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740"/>
  </bookViews>
  <sheets>
    <sheet name="Einduitslag" sheetId="1" r:id="rId1"/>
    <sheet name="Dressuur" sheetId="2" r:id="rId2"/>
    <sheet name="Springen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7" i="1"/>
  <c r="M6"/>
  <c r="N6"/>
  <c r="M8"/>
  <c r="H6"/>
  <c r="H8" l="1"/>
  <c r="N8" s="1"/>
  <c r="H7"/>
  <c r="N7" s="1"/>
</calcChain>
</file>

<file path=xl/sharedStrings.xml><?xml version="1.0" encoding="utf-8"?>
<sst xmlns="http://schemas.openxmlformats.org/spreadsheetml/2006/main" count="248" uniqueCount="151">
  <si>
    <t>Einduitslag</t>
  </si>
  <si>
    <t>Verenigingskampioenschap</t>
  </si>
  <si>
    <t>Rang</t>
  </si>
  <si>
    <t>Vereniging</t>
  </si>
  <si>
    <t>Dressuur</t>
  </si>
  <si>
    <t>Comb. 1</t>
  </si>
  <si>
    <t>Comb. 2</t>
  </si>
  <si>
    <t>Comb. 3</t>
  </si>
  <si>
    <t>Comb. 4</t>
  </si>
  <si>
    <t>Springen</t>
  </si>
  <si>
    <t>Oud Gastel</t>
  </si>
  <si>
    <t>Verenigingsplaats</t>
  </si>
  <si>
    <t>Subtotaal</t>
  </si>
  <si>
    <t>Eindtotaal</t>
  </si>
  <si>
    <t>Heerjansruitertjes, PC. De</t>
  </si>
  <si>
    <t>Afvaardiging naar Hippiade:  1 team</t>
  </si>
  <si>
    <t>Toekomst, PC. De</t>
  </si>
  <si>
    <t>Oirschot</t>
  </si>
  <si>
    <t>Door Eenheid Sterk, PC.</t>
  </si>
  <si>
    <t>Rijsbergen</t>
  </si>
  <si>
    <t>Dressuur verenigingskampioenschap</t>
  </si>
  <si>
    <t>Deze rubriek wordt u aangeboden door: Hiber Betonvloeren bv</t>
  </si>
  <si>
    <t>Ring 13</t>
  </si>
  <si>
    <t>Datum: 20-07-2019</t>
  </si>
  <si>
    <t>Aanvang: 11:42</t>
  </si>
  <si>
    <t>Jury bij C: Herijgers - Van Overdijk, Y.P.C.M.</t>
  </si>
  <si>
    <t>Jury bij H: Gijsberts - Hoes, M.</t>
  </si>
  <si>
    <t>B/A-B/B-B/C-B/D-B/E-L1/A-L1/B-L1/C-L1/D-L1/E-L2/A-L2/B-L2/C-L2/D-L2/E-M1/A-M1/B-M1/C-M1/D-M1/E, proef 14/6/18/10 (12 combinaties)</t>
  </si>
  <si>
    <t>Ruiter</t>
  </si>
  <si>
    <t>Paard</t>
  </si>
  <si>
    <t>Vader</t>
  </si>
  <si>
    <t>Kl.</t>
  </si>
  <si>
    <t>Cat.</t>
  </si>
  <si>
    <t>Ver.plaats</t>
  </si>
  <si>
    <t>gem.</t>
  </si>
  <si>
    <t>C</t>
  </si>
  <si>
    <t>H</t>
  </si>
  <si>
    <t>Marit Mortier</t>
  </si>
  <si>
    <t>Runner Boy</t>
  </si>
  <si>
    <t>Justice H.R.</t>
  </si>
  <si>
    <t>L2</t>
  </si>
  <si>
    <t>D</t>
  </si>
  <si>
    <t>219.5 (1)</t>
  </si>
  <si>
    <t>201 (3)</t>
  </si>
  <si>
    <t>Lieke Vos</t>
  </si>
  <si>
    <t>Denver</t>
  </si>
  <si>
    <t>De Vito II Van Stal Romano</t>
  </si>
  <si>
    <t>B</t>
  </si>
  <si>
    <t>213.5 (2)</t>
  </si>
  <si>
    <t>206.5 (1)</t>
  </si>
  <si>
    <t>Puk Van de Ven</t>
  </si>
  <si>
    <t>Nocturn Van De Beekerheide</t>
  </si>
  <si>
    <t>Neptune Van De Beekerheide</t>
  </si>
  <si>
    <t>197.5 (6)</t>
  </si>
  <si>
    <t>203.5 (2)</t>
  </si>
  <si>
    <t>Julia Akkermans</t>
  </si>
  <si>
    <t>Beat Itt</t>
  </si>
  <si>
    <t>Onbekend</t>
  </si>
  <si>
    <t>A</t>
  </si>
  <si>
    <t>205 (3)</t>
  </si>
  <si>
    <t>191.5 (8)</t>
  </si>
  <si>
    <t>Evy Mortier</t>
  </si>
  <si>
    <t>Westerbrink's Kjelt</t>
  </si>
  <si>
    <t>De Goede Ree Now Or Never</t>
  </si>
  <si>
    <t>M1</t>
  </si>
  <si>
    <t>E</t>
  </si>
  <si>
    <t>198 (5)</t>
  </si>
  <si>
    <t>197 (4)</t>
  </si>
  <si>
    <t>Tess Aerts</t>
  </si>
  <si>
    <t>Cantos</t>
  </si>
  <si>
    <t>Heitrak's Marvin</t>
  </si>
  <si>
    <t>202 (4)</t>
  </si>
  <si>
    <t>192.5 (7)</t>
  </si>
  <si>
    <t>Karlijn Brand</t>
  </si>
  <si>
    <t>Macho</t>
  </si>
  <si>
    <t>--</t>
  </si>
  <si>
    <t>191.5 (7)</t>
  </si>
  <si>
    <t>195 (5)</t>
  </si>
  <si>
    <t>Kimberley van Die</t>
  </si>
  <si>
    <t>Champion's Look</t>
  </si>
  <si>
    <t>Fs Champion De Luxe</t>
  </si>
  <si>
    <t>190.5 (8)</t>
  </si>
  <si>
    <t>195 (6)</t>
  </si>
  <si>
    <t>Tim van den Heuvel</t>
  </si>
  <si>
    <t>Speedy</t>
  </si>
  <si>
    <t>190 (9)</t>
  </si>
  <si>
    <t>180.5 (11)</t>
  </si>
  <si>
    <t>Sophie Evers</t>
  </si>
  <si>
    <t>Hoge Linthorst Ali B</t>
  </si>
  <si>
    <t>Alex</t>
  </si>
  <si>
    <t>L1</t>
  </si>
  <si>
    <t>185 (10)</t>
  </si>
  <si>
    <t>185.5 (10)</t>
  </si>
  <si>
    <t>Cas Van der Mierden</t>
  </si>
  <si>
    <t>Orchid's Paraqui</t>
  </si>
  <si>
    <t>Orchid's Justin</t>
  </si>
  <si>
    <t>177.5 (11)</t>
  </si>
  <si>
    <t>186 (9)</t>
  </si>
  <si>
    <t>Sanne Van Nijnatten</t>
  </si>
  <si>
    <t>Kelvin van Equi Center</t>
  </si>
  <si>
    <t>Kraneveld's Kadans</t>
  </si>
  <si>
    <t>173 (12)</t>
  </si>
  <si>
    <t>178 (12)</t>
  </si>
  <si>
    <t>UITSLAG</t>
  </si>
  <si>
    <t xml:space="preserve">UITSLAG </t>
  </si>
  <si>
    <t>Springen verenigingskampioenschap</t>
  </si>
  <si>
    <t>Springring B</t>
  </si>
  <si>
    <t>Aanvang: 09:00</t>
  </si>
  <si>
    <t>Jury: Jansen, A.L.M.</t>
  </si>
  <si>
    <t>Jury: Raymakers, W.A.M.</t>
  </si>
  <si>
    <t>Jury: Veeke - Aarts, W.J.C.M.</t>
  </si>
  <si>
    <t>Jury: Wiechen, P.M.M. Van</t>
  </si>
  <si>
    <t>B/A-B/B-B/C-B/D-B/E-L/A-L/B-L/C-L/D-L/E-M/C-M/D-M/E (12 combinaties)</t>
  </si>
  <si>
    <t>sptn1</t>
  </si>
  <si>
    <t>tijd1</t>
  </si>
  <si>
    <t>Evi de Bruijn</t>
  </si>
  <si>
    <t>L'omar Sharif van de Bargerhof</t>
  </si>
  <si>
    <t>Lobeke Ox</t>
  </si>
  <si>
    <t>Vera Spijkers</t>
  </si>
  <si>
    <t>Nik</t>
  </si>
  <si>
    <t>Vedet Van De Vondelhoeve</t>
  </si>
  <si>
    <t>L</t>
  </si>
  <si>
    <t>Bente Van der Slik</t>
  </si>
  <si>
    <t>Elvis</t>
  </si>
  <si>
    <t>Heide's Napoleon</t>
  </si>
  <si>
    <t>Veronique van Beek</t>
  </si>
  <si>
    <t>Diablo</t>
  </si>
  <si>
    <t>Vader Onbekend</t>
  </si>
  <si>
    <t>Sanne Hagenaars</t>
  </si>
  <si>
    <t>Reedhill's Salt 'n Pepa</t>
  </si>
  <si>
    <t>Bovenheigraaf's Camillo</t>
  </si>
  <si>
    <t>Loes Hoppenbrouwers</t>
  </si>
  <si>
    <t>Felix</t>
  </si>
  <si>
    <t>Lieke Wildhagen</t>
  </si>
  <si>
    <t>Skovkant's Boji</t>
  </si>
  <si>
    <t>Valentin Vejvad</t>
  </si>
  <si>
    <t>Jinthe Schijven</t>
  </si>
  <si>
    <t>Thiru's Pablo</t>
  </si>
  <si>
    <t>Liv Rijsdijk</t>
  </si>
  <si>
    <t>Justin</t>
  </si>
  <si>
    <t>Condor Ox</t>
  </si>
  <si>
    <t>Mayke van Kollenburg</t>
  </si>
  <si>
    <t>Kim</t>
  </si>
  <si>
    <t>Henry</t>
  </si>
  <si>
    <t>x</t>
  </si>
  <si>
    <t>Jolie Frik</t>
  </si>
  <si>
    <t>Special Sunnylight</t>
  </si>
  <si>
    <t>Uit2</t>
  </si>
  <si>
    <t>Demi Van Bijsterveld</t>
  </si>
  <si>
    <t>Kyandro</t>
  </si>
  <si>
    <t>Sandokan's Leonardo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</si>
</sst>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0" xfId="0" applyFont="1"/>
    <xf numFmtId="0" fontId="2" fillId="0" borderId="0" xfId="0" applyFont="1"/>
    <xf numFmtId="0" fontId="3" fillId="2" borderId="1" xfId="0" applyFont="1" applyFill="1" applyBorder="1"/>
    <xf numFmtId="0" fontId="4" fillId="0" borderId="1" xfId="0" applyFont="1" applyBorder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tabSelected="1" workbookViewId="0">
      <selection activeCell="K16" sqref="K16"/>
    </sheetView>
  </sheetViews>
  <sheetFormatPr defaultRowHeight="15"/>
  <cols>
    <col min="1" max="1" width="4.7109375" customWidth="1"/>
    <col min="2" max="2" width="26.42578125" bestFit="1" customWidth="1"/>
    <col min="3" max="3" width="17" bestFit="1" customWidth="1"/>
    <col min="4" max="4" width="8" customWidth="1"/>
    <col min="5" max="6" width="8.140625" customWidth="1"/>
    <col min="7" max="7" width="8.140625" bestFit="1" customWidth="1"/>
    <col min="8" max="8" width="9.42578125" hidden="1" customWidth="1"/>
    <col min="9" max="9" width="8.85546875" bestFit="1" customWidth="1"/>
    <col min="12" max="12" width="8.140625" bestFit="1" customWidth="1"/>
    <col min="13" max="13" width="9.42578125" hidden="1" customWidth="1"/>
    <col min="14" max="14" width="10" bestFit="1" customWidth="1"/>
  </cols>
  <sheetData>
    <row r="1" spans="1:14">
      <c r="A1" s="2" t="s">
        <v>0</v>
      </c>
    </row>
    <row r="3" spans="1:14">
      <c r="A3" s="2" t="s">
        <v>1</v>
      </c>
    </row>
    <row r="4" spans="1:14">
      <c r="A4" s="8"/>
      <c r="B4" s="4"/>
      <c r="C4" s="8"/>
      <c r="D4" s="8" t="s">
        <v>4</v>
      </c>
      <c r="E4" s="4"/>
      <c r="F4" s="4"/>
      <c r="G4" s="4"/>
      <c r="H4" s="4"/>
      <c r="I4" s="4" t="s">
        <v>9</v>
      </c>
      <c r="J4" s="4"/>
      <c r="K4" s="4"/>
      <c r="L4" s="4"/>
      <c r="M4" s="4"/>
      <c r="N4" s="5"/>
    </row>
    <row r="5" spans="1:14">
      <c r="A5" s="9" t="s">
        <v>2</v>
      </c>
      <c r="B5" s="6" t="s">
        <v>3</v>
      </c>
      <c r="C5" s="9" t="s">
        <v>11</v>
      </c>
      <c r="D5" s="9" t="s">
        <v>5</v>
      </c>
      <c r="E5" s="6" t="s">
        <v>6</v>
      </c>
      <c r="F5" s="6" t="s">
        <v>7</v>
      </c>
      <c r="G5" s="6" t="s">
        <v>8</v>
      </c>
      <c r="H5" s="6" t="s">
        <v>12</v>
      </c>
      <c r="I5" s="6" t="s">
        <v>5</v>
      </c>
      <c r="J5" s="6" t="s">
        <v>6</v>
      </c>
      <c r="K5" s="6" t="s">
        <v>7</v>
      </c>
      <c r="L5" s="6" t="s">
        <v>8</v>
      </c>
      <c r="M5" s="6" t="s">
        <v>12</v>
      </c>
      <c r="N5" s="7" t="s">
        <v>13</v>
      </c>
    </row>
    <row r="6" spans="1:14">
      <c r="A6" s="3">
        <v>1</v>
      </c>
      <c r="B6" s="1" t="s">
        <v>18</v>
      </c>
      <c r="C6" s="1" t="s">
        <v>19</v>
      </c>
      <c r="D6" s="3">
        <v>210.25</v>
      </c>
      <c r="E6" s="3">
        <v>197.5</v>
      </c>
      <c r="F6" s="3">
        <v>197.25</v>
      </c>
      <c r="G6" s="3">
        <v>175.5</v>
      </c>
      <c r="H6" s="3">
        <f>SUM(D6:G6)</f>
        <v>780.5</v>
      </c>
      <c r="I6" s="3">
        <v>0</v>
      </c>
      <c r="J6" s="3">
        <v>4</v>
      </c>
      <c r="K6" s="13">
        <v>4</v>
      </c>
      <c r="L6" s="3">
        <v>8</v>
      </c>
      <c r="M6" s="3">
        <f>SUM(I6:L6)</f>
        <v>16</v>
      </c>
      <c r="N6" s="3">
        <f>H6-(M6*2)</f>
        <v>748.5</v>
      </c>
    </row>
    <row r="7" spans="1:14">
      <c r="A7" s="3">
        <v>2</v>
      </c>
      <c r="B7" s="1" t="s">
        <v>14</v>
      </c>
      <c r="C7" s="1" t="s">
        <v>10</v>
      </c>
      <c r="D7" s="3">
        <v>210</v>
      </c>
      <c r="E7" s="3">
        <v>198.25</v>
      </c>
      <c r="F7" s="3">
        <v>193.25</v>
      </c>
      <c r="G7" s="3">
        <v>185.25</v>
      </c>
      <c r="H7" s="3">
        <f>SUM(D7:G7)</f>
        <v>786.75</v>
      </c>
      <c r="I7" s="3">
        <v>4</v>
      </c>
      <c r="J7" s="3">
        <v>12</v>
      </c>
      <c r="K7" s="3">
        <v>15</v>
      </c>
      <c r="L7" s="3">
        <v>20</v>
      </c>
      <c r="M7" s="3">
        <f>SUM(I7:L7)</f>
        <v>51</v>
      </c>
      <c r="N7" s="3">
        <f>H7-(M7*2)</f>
        <v>684.75</v>
      </c>
    </row>
    <row r="8" spans="1:14">
      <c r="A8" s="3">
        <v>3</v>
      </c>
      <c r="B8" s="1" t="s">
        <v>16</v>
      </c>
      <c r="C8" s="1" t="s">
        <v>17</v>
      </c>
      <c r="D8" s="3">
        <v>200.5</v>
      </c>
      <c r="E8" s="3">
        <v>192.75</v>
      </c>
      <c r="F8" s="3">
        <v>185.25</v>
      </c>
      <c r="G8" s="3">
        <v>181.75</v>
      </c>
      <c r="H8" s="3">
        <f>SUM(D8:G8)</f>
        <v>760.25</v>
      </c>
      <c r="I8" s="3">
        <v>0</v>
      </c>
      <c r="J8" s="3">
        <v>4</v>
      </c>
      <c r="K8" s="13">
        <v>17</v>
      </c>
      <c r="L8" s="3">
        <v>20</v>
      </c>
      <c r="M8" s="3">
        <f>SUM(I8:L8)</f>
        <v>41</v>
      </c>
      <c r="N8" s="3">
        <f>H8-(M8*2)</f>
        <v>678.25</v>
      </c>
    </row>
    <row r="10" spans="1:14">
      <c r="A10" t="s">
        <v>15</v>
      </c>
    </row>
  </sheetData>
  <sortState ref="A6:N8">
    <sortCondition descending="1" ref="N6:N8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B32" sqref="B32"/>
    </sheetView>
  </sheetViews>
  <sheetFormatPr defaultRowHeight="14.25"/>
  <cols>
    <col min="1" max="1" width="7.42578125" style="11" customWidth="1"/>
    <col min="2" max="4" width="30.7109375" style="11" customWidth="1"/>
    <col min="5" max="6" width="7.42578125" style="14" customWidth="1"/>
    <col min="7" max="7" width="30.7109375" style="11" customWidth="1"/>
    <col min="8" max="8" width="18.7109375" style="11" customWidth="1"/>
    <col min="9" max="11" width="7.42578125" style="11" customWidth="1"/>
    <col min="12" max="16384" width="9.140625" style="11"/>
  </cols>
  <sheetData>
    <row r="1" spans="1:1" ht="15">
      <c r="A1" s="10" t="s">
        <v>103</v>
      </c>
    </row>
    <row r="3" spans="1:1">
      <c r="A3" s="11" t="s">
        <v>20</v>
      </c>
    </row>
    <row r="5" spans="1:1">
      <c r="A5" s="11" t="s">
        <v>21</v>
      </c>
    </row>
    <row r="7" spans="1:1">
      <c r="A7" s="11" t="s">
        <v>22</v>
      </c>
    </row>
    <row r="8" spans="1:1">
      <c r="A8" s="11" t="s">
        <v>23</v>
      </c>
    </row>
    <row r="9" spans="1:1">
      <c r="A9" s="11" t="s">
        <v>24</v>
      </c>
    </row>
    <row r="11" spans="1:1">
      <c r="A11" s="11" t="s">
        <v>25</v>
      </c>
    </row>
    <row r="12" spans="1:1">
      <c r="A12" s="11" t="s">
        <v>26</v>
      </c>
    </row>
    <row r="15" spans="1:1">
      <c r="A15" s="11" t="s">
        <v>27</v>
      </c>
    </row>
    <row r="17" spans="1:11" ht="15">
      <c r="A17" s="12" t="s">
        <v>2</v>
      </c>
      <c r="B17" s="12" t="s">
        <v>28</v>
      </c>
      <c r="C17" s="12" t="s">
        <v>29</v>
      </c>
      <c r="D17" s="12" t="s">
        <v>30</v>
      </c>
      <c r="E17" s="15" t="s">
        <v>31</v>
      </c>
      <c r="F17" s="15" t="s">
        <v>32</v>
      </c>
      <c r="G17" s="12" t="s">
        <v>3</v>
      </c>
      <c r="H17" s="12" t="s">
        <v>33</v>
      </c>
      <c r="I17" s="12" t="s">
        <v>34</v>
      </c>
      <c r="J17" s="12" t="s">
        <v>35</v>
      </c>
      <c r="K17" s="12" t="s">
        <v>36</v>
      </c>
    </row>
    <row r="18" spans="1:11" s="10" customFormat="1" ht="15">
      <c r="A18" s="17">
        <v>1</v>
      </c>
      <c r="B18" s="17" t="s">
        <v>37</v>
      </c>
      <c r="C18" s="17" t="s">
        <v>38</v>
      </c>
      <c r="D18" s="17" t="s">
        <v>39</v>
      </c>
      <c r="E18" s="18" t="s">
        <v>40</v>
      </c>
      <c r="F18" s="18" t="s">
        <v>41</v>
      </c>
      <c r="G18" s="17" t="s">
        <v>18</v>
      </c>
      <c r="H18" s="17" t="s">
        <v>19</v>
      </c>
      <c r="I18" s="17">
        <v>210.25</v>
      </c>
      <c r="J18" s="17" t="s">
        <v>42</v>
      </c>
      <c r="K18" s="17" t="s">
        <v>43</v>
      </c>
    </row>
    <row r="19" spans="1:11" s="10" customFormat="1" ht="15">
      <c r="A19" s="17">
        <v>2</v>
      </c>
      <c r="B19" s="17" t="s">
        <v>44</v>
      </c>
      <c r="C19" s="17" t="s">
        <v>45</v>
      </c>
      <c r="D19" s="17" t="s">
        <v>46</v>
      </c>
      <c r="E19" s="18" t="s">
        <v>47</v>
      </c>
      <c r="F19" s="18" t="s">
        <v>41</v>
      </c>
      <c r="G19" s="17" t="s">
        <v>14</v>
      </c>
      <c r="H19" s="17" t="s">
        <v>10</v>
      </c>
      <c r="I19" s="17">
        <v>210</v>
      </c>
      <c r="J19" s="17" t="s">
        <v>48</v>
      </c>
      <c r="K19" s="17" t="s">
        <v>49</v>
      </c>
    </row>
    <row r="20" spans="1:11" s="10" customFormat="1" ht="15">
      <c r="A20" s="17">
        <v>3</v>
      </c>
      <c r="B20" s="17" t="s">
        <v>50</v>
      </c>
      <c r="C20" s="17" t="s">
        <v>51</v>
      </c>
      <c r="D20" s="17" t="s">
        <v>52</v>
      </c>
      <c r="E20" s="18" t="s">
        <v>40</v>
      </c>
      <c r="F20" s="18" t="s">
        <v>41</v>
      </c>
      <c r="G20" s="17" t="s">
        <v>16</v>
      </c>
      <c r="H20" s="17" t="s">
        <v>17</v>
      </c>
      <c r="I20" s="17">
        <v>200.5</v>
      </c>
      <c r="J20" s="17" t="s">
        <v>53</v>
      </c>
      <c r="K20" s="17" t="s">
        <v>54</v>
      </c>
    </row>
    <row r="21" spans="1:11">
      <c r="A21" s="1">
        <v>4</v>
      </c>
      <c r="B21" s="1" t="s">
        <v>55</v>
      </c>
      <c r="C21" s="1" t="s">
        <v>56</v>
      </c>
      <c r="D21" s="1" t="s">
        <v>57</v>
      </c>
      <c r="E21" s="16" t="s">
        <v>47</v>
      </c>
      <c r="F21" s="16" t="s">
        <v>58</v>
      </c>
      <c r="G21" s="1" t="s">
        <v>14</v>
      </c>
      <c r="H21" s="1" t="s">
        <v>10</v>
      </c>
      <c r="I21" s="1">
        <v>198.25</v>
      </c>
      <c r="J21" s="1" t="s">
        <v>59</v>
      </c>
      <c r="K21" s="1" t="s">
        <v>60</v>
      </c>
    </row>
    <row r="22" spans="1:11">
      <c r="A22" s="1">
        <v>5</v>
      </c>
      <c r="B22" s="1" t="s">
        <v>61</v>
      </c>
      <c r="C22" s="1" t="s">
        <v>62</v>
      </c>
      <c r="D22" s="1" t="s">
        <v>63</v>
      </c>
      <c r="E22" s="16" t="s">
        <v>64</v>
      </c>
      <c r="F22" s="16" t="s">
        <v>65</v>
      </c>
      <c r="G22" s="1" t="s">
        <v>18</v>
      </c>
      <c r="H22" s="1" t="s">
        <v>19</v>
      </c>
      <c r="I22" s="1">
        <v>197.5</v>
      </c>
      <c r="J22" s="1" t="s">
        <v>66</v>
      </c>
      <c r="K22" s="1" t="s">
        <v>67</v>
      </c>
    </row>
    <row r="23" spans="1:11">
      <c r="A23" s="1">
        <v>6</v>
      </c>
      <c r="B23" s="1" t="s">
        <v>68</v>
      </c>
      <c r="C23" s="1" t="s">
        <v>69</v>
      </c>
      <c r="D23" s="1" t="s">
        <v>70</v>
      </c>
      <c r="E23" s="16" t="s">
        <v>40</v>
      </c>
      <c r="F23" s="16" t="s">
        <v>41</v>
      </c>
      <c r="G23" s="1" t="s">
        <v>18</v>
      </c>
      <c r="H23" s="1" t="s">
        <v>19</v>
      </c>
      <c r="I23" s="1">
        <v>197.25</v>
      </c>
      <c r="J23" s="1" t="s">
        <v>71</v>
      </c>
      <c r="K23" s="1" t="s">
        <v>72</v>
      </c>
    </row>
    <row r="24" spans="1:11">
      <c r="A24" s="1">
        <v>7</v>
      </c>
      <c r="B24" s="1" t="s">
        <v>73</v>
      </c>
      <c r="C24" s="1" t="s">
        <v>74</v>
      </c>
      <c r="D24" s="1" t="s">
        <v>75</v>
      </c>
      <c r="E24" s="16" t="s">
        <v>47</v>
      </c>
      <c r="F24" s="16" t="s">
        <v>41</v>
      </c>
      <c r="G24" s="1" t="s">
        <v>14</v>
      </c>
      <c r="H24" s="1" t="s">
        <v>10</v>
      </c>
      <c r="I24" s="1">
        <v>193.25</v>
      </c>
      <c r="J24" s="1" t="s">
        <v>76</v>
      </c>
      <c r="K24" s="1" t="s">
        <v>77</v>
      </c>
    </row>
    <row r="25" spans="1:11">
      <c r="A25" s="1">
        <v>8</v>
      </c>
      <c r="B25" s="1" t="s">
        <v>78</v>
      </c>
      <c r="C25" s="1" t="s">
        <v>79</v>
      </c>
      <c r="D25" s="1" t="s">
        <v>80</v>
      </c>
      <c r="E25" s="16" t="s">
        <v>47</v>
      </c>
      <c r="F25" s="16" t="s">
        <v>65</v>
      </c>
      <c r="G25" s="1" t="s">
        <v>16</v>
      </c>
      <c r="H25" s="1" t="s">
        <v>17</v>
      </c>
      <c r="I25" s="1">
        <v>192.75</v>
      </c>
      <c r="J25" s="1" t="s">
        <v>81</v>
      </c>
      <c r="K25" s="1" t="s">
        <v>82</v>
      </c>
    </row>
    <row r="26" spans="1:11">
      <c r="A26" s="1">
        <v>9</v>
      </c>
      <c r="B26" s="1" t="s">
        <v>83</v>
      </c>
      <c r="C26" s="1" t="s">
        <v>84</v>
      </c>
      <c r="D26" s="1" t="s">
        <v>75</v>
      </c>
      <c r="E26" s="16" t="s">
        <v>47</v>
      </c>
      <c r="F26" s="16" t="s">
        <v>47</v>
      </c>
      <c r="G26" s="1" t="s">
        <v>16</v>
      </c>
      <c r="H26" s="1" t="s">
        <v>17</v>
      </c>
      <c r="I26" s="1">
        <v>185.25</v>
      </c>
      <c r="J26" s="1" t="s">
        <v>85</v>
      </c>
      <c r="K26" s="1" t="s">
        <v>86</v>
      </c>
    </row>
    <row r="27" spans="1:11">
      <c r="A27" s="1">
        <v>10</v>
      </c>
      <c r="B27" s="1" t="s">
        <v>87</v>
      </c>
      <c r="C27" s="1" t="s">
        <v>88</v>
      </c>
      <c r="D27" s="1" t="s">
        <v>89</v>
      </c>
      <c r="E27" s="16" t="s">
        <v>90</v>
      </c>
      <c r="F27" s="16" t="s">
        <v>35</v>
      </c>
      <c r="G27" s="1" t="s">
        <v>14</v>
      </c>
      <c r="H27" s="1" t="s">
        <v>10</v>
      </c>
      <c r="I27" s="1">
        <v>185.25</v>
      </c>
      <c r="J27" s="1" t="s">
        <v>91</v>
      </c>
      <c r="K27" s="1" t="s">
        <v>92</v>
      </c>
    </row>
    <row r="28" spans="1:11">
      <c r="A28" s="1">
        <v>11</v>
      </c>
      <c r="B28" s="1" t="s">
        <v>93</v>
      </c>
      <c r="C28" s="1" t="s">
        <v>94</v>
      </c>
      <c r="D28" s="1" t="s">
        <v>95</v>
      </c>
      <c r="E28" s="16" t="s">
        <v>47</v>
      </c>
      <c r="F28" s="16" t="s">
        <v>41</v>
      </c>
      <c r="G28" s="1" t="s">
        <v>16</v>
      </c>
      <c r="H28" s="1" t="s">
        <v>17</v>
      </c>
      <c r="I28" s="1">
        <v>181.75</v>
      </c>
      <c r="J28" s="1" t="s">
        <v>96</v>
      </c>
      <c r="K28" s="1" t="s">
        <v>97</v>
      </c>
    </row>
    <row r="29" spans="1:11">
      <c r="A29" s="1">
        <v>12</v>
      </c>
      <c r="B29" s="1" t="s">
        <v>98</v>
      </c>
      <c r="C29" s="1" t="s">
        <v>99</v>
      </c>
      <c r="D29" s="1" t="s">
        <v>100</v>
      </c>
      <c r="E29" s="16" t="s">
        <v>90</v>
      </c>
      <c r="F29" s="16" t="s">
        <v>41</v>
      </c>
      <c r="G29" s="1" t="s">
        <v>18</v>
      </c>
      <c r="H29" s="1" t="s">
        <v>19</v>
      </c>
      <c r="I29" s="1">
        <v>175.5</v>
      </c>
      <c r="J29" s="1" t="s">
        <v>101</v>
      </c>
      <c r="K29" s="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sqref="A1:XFD1048576"/>
    </sheetView>
  </sheetViews>
  <sheetFormatPr defaultRowHeight="14.25"/>
  <cols>
    <col min="1" max="1" width="7.42578125" style="11" customWidth="1"/>
    <col min="2" max="4" width="30.7109375" style="11" customWidth="1"/>
    <col min="5" max="6" width="7.42578125" style="14" customWidth="1"/>
    <col min="7" max="7" width="18.7109375" style="11" customWidth="1"/>
    <col min="8" max="9" width="7.42578125" style="11" customWidth="1"/>
    <col min="10" max="16384" width="9.140625" style="11"/>
  </cols>
  <sheetData>
    <row r="1" spans="1:1" ht="15">
      <c r="A1" s="10" t="s">
        <v>104</v>
      </c>
    </row>
    <row r="3" spans="1:1">
      <c r="A3" s="11" t="s">
        <v>105</v>
      </c>
    </row>
    <row r="5" spans="1:1">
      <c r="A5" s="11" t="s">
        <v>21</v>
      </c>
    </row>
    <row r="7" spans="1:1">
      <c r="A7" s="11" t="s">
        <v>106</v>
      </c>
    </row>
    <row r="8" spans="1:1">
      <c r="A8" s="11" t="s">
        <v>23</v>
      </c>
    </row>
    <row r="9" spans="1:1">
      <c r="A9" s="11" t="s">
        <v>107</v>
      </c>
    </row>
    <row r="11" spans="1:1">
      <c r="A11" s="11" t="s">
        <v>108</v>
      </c>
    </row>
    <row r="12" spans="1:1">
      <c r="A12" s="11" t="s">
        <v>109</v>
      </c>
    </row>
    <row r="13" spans="1:1">
      <c r="A13" s="11" t="s">
        <v>110</v>
      </c>
    </row>
    <row r="14" spans="1:1">
      <c r="A14" s="11" t="s">
        <v>111</v>
      </c>
    </row>
    <row r="17" spans="1:9">
      <c r="A17" s="11" t="s">
        <v>112</v>
      </c>
    </row>
    <row r="19" spans="1:9" ht="15">
      <c r="A19" s="12" t="s">
        <v>2</v>
      </c>
      <c r="B19" s="12" t="s">
        <v>28</v>
      </c>
      <c r="C19" s="12" t="s">
        <v>29</v>
      </c>
      <c r="D19" s="12" t="s">
        <v>30</v>
      </c>
      <c r="E19" s="15" t="s">
        <v>31</v>
      </c>
      <c r="F19" s="15" t="s">
        <v>32</v>
      </c>
      <c r="G19" s="12" t="s">
        <v>33</v>
      </c>
      <c r="H19" s="12" t="s">
        <v>113</v>
      </c>
      <c r="I19" s="12" t="s">
        <v>114</v>
      </c>
    </row>
    <row r="20" spans="1:9" s="10" customFormat="1" ht="15">
      <c r="A20" s="17">
        <v>1</v>
      </c>
      <c r="B20" s="17" t="s">
        <v>115</v>
      </c>
      <c r="C20" s="17" t="s">
        <v>116</v>
      </c>
      <c r="D20" s="17" t="s">
        <v>117</v>
      </c>
      <c r="E20" s="18" t="s">
        <v>47</v>
      </c>
      <c r="F20" s="18" t="s">
        <v>41</v>
      </c>
      <c r="G20" s="17" t="s">
        <v>19</v>
      </c>
      <c r="H20" s="17">
        <v>0</v>
      </c>
      <c r="I20" s="17">
        <v>68.58</v>
      </c>
    </row>
    <row r="21" spans="1:9" s="10" customFormat="1" ht="15">
      <c r="A21" s="17">
        <v>2</v>
      </c>
      <c r="B21" s="17" t="s">
        <v>118</v>
      </c>
      <c r="C21" s="17" t="s">
        <v>119</v>
      </c>
      <c r="D21" s="17" t="s">
        <v>120</v>
      </c>
      <c r="E21" s="18" t="s">
        <v>121</v>
      </c>
      <c r="F21" s="18" t="s">
        <v>35</v>
      </c>
      <c r="G21" s="17" t="s">
        <v>17</v>
      </c>
      <c r="H21" s="17">
        <v>0</v>
      </c>
      <c r="I21" s="17">
        <v>69.73</v>
      </c>
    </row>
    <row r="22" spans="1:9" s="10" customFormat="1" ht="15">
      <c r="A22" s="17">
        <v>3</v>
      </c>
      <c r="B22" s="17" t="s">
        <v>122</v>
      </c>
      <c r="C22" s="17" t="s">
        <v>123</v>
      </c>
      <c r="D22" s="17" t="s">
        <v>124</v>
      </c>
      <c r="E22" s="18" t="s">
        <v>47</v>
      </c>
      <c r="F22" s="18" t="s">
        <v>47</v>
      </c>
      <c r="G22" s="17" t="s">
        <v>10</v>
      </c>
      <c r="H22" s="17">
        <v>4</v>
      </c>
      <c r="I22" s="17">
        <v>64.069999999999993</v>
      </c>
    </row>
    <row r="23" spans="1:9">
      <c r="A23" s="1">
        <v>4</v>
      </c>
      <c r="B23" s="1" t="s">
        <v>125</v>
      </c>
      <c r="C23" s="1" t="s">
        <v>126</v>
      </c>
      <c r="D23" s="1" t="s">
        <v>127</v>
      </c>
      <c r="E23" s="16" t="s">
        <v>121</v>
      </c>
      <c r="F23" s="16" t="s">
        <v>41</v>
      </c>
      <c r="G23" s="1" t="s">
        <v>19</v>
      </c>
      <c r="H23" s="1">
        <v>4</v>
      </c>
      <c r="I23" s="1">
        <v>67.010000000000005</v>
      </c>
    </row>
    <row r="24" spans="1:9">
      <c r="A24" s="1">
        <v>5</v>
      </c>
      <c r="B24" s="1" t="s">
        <v>128</v>
      </c>
      <c r="C24" s="1" t="s">
        <v>129</v>
      </c>
      <c r="D24" s="1" t="s">
        <v>130</v>
      </c>
      <c r="E24" s="16" t="s">
        <v>121</v>
      </c>
      <c r="F24" s="16" t="s">
        <v>65</v>
      </c>
      <c r="G24" s="1" t="s">
        <v>19</v>
      </c>
      <c r="H24" s="1">
        <v>4</v>
      </c>
      <c r="I24" s="1">
        <v>67.94</v>
      </c>
    </row>
    <row r="25" spans="1:9">
      <c r="A25" s="1">
        <v>6</v>
      </c>
      <c r="B25" s="1" t="s">
        <v>131</v>
      </c>
      <c r="C25" s="1" t="s">
        <v>132</v>
      </c>
      <c r="D25" s="1" t="s">
        <v>75</v>
      </c>
      <c r="E25" s="16" t="s">
        <v>121</v>
      </c>
      <c r="F25" s="16" t="s">
        <v>41</v>
      </c>
      <c r="G25" s="1" t="s">
        <v>17</v>
      </c>
      <c r="H25" s="1">
        <v>4</v>
      </c>
      <c r="I25" s="1">
        <v>72.290000000000006</v>
      </c>
    </row>
    <row r="26" spans="1:9">
      <c r="A26" s="1">
        <v>7</v>
      </c>
      <c r="B26" s="1" t="s">
        <v>133</v>
      </c>
      <c r="C26" s="1" t="s">
        <v>134</v>
      </c>
      <c r="D26" s="1" t="s">
        <v>135</v>
      </c>
      <c r="E26" s="16" t="s">
        <v>121</v>
      </c>
      <c r="F26" s="16" t="s">
        <v>65</v>
      </c>
      <c r="G26" s="1" t="s">
        <v>19</v>
      </c>
      <c r="H26" s="1">
        <v>8</v>
      </c>
      <c r="I26" s="1">
        <v>69.27</v>
      </c>
    </row>
    <row r="27" spans="1:9">
      <c r="A27" s="1">
        <v>8</v>
      </c>
      <c r="B27" s="1" t="s">
        <v>136</v>
      </c>
      <c r="C27" s="1" t="s">
        <v>137</v>
      </c>
      <c r="D27" s="1" t="s">
        <v>75</v>
      </c>
      <c r="E27" s="16" t="s">
        <v>47</v>
      </c>
      <c r="F27" s="16" t="s">
        <v>35</v>
      </c>
      <c r="G27" s="1" t="s">
        <v>10</v>
      </c>
      <c r="H27" s="1">
        <v>12</v>
      </c>
      <c r="I27" s="1">
        <v>76.459999999999994</v>
      </c>
    </row>
    <row r="28" spans="1:9">
      <c r="A28" s="1">
        <v>9</v>
      </c>
      <c r="B28" s="1" t="s">
        <v>138</v>
      </c>
      <c r="C28" s="1" t="s">
        <v>139</v>
      </c>
      <c r="D28" s="1" t="s">
        <v>140</v>
      </c>
      <c r="E28" s="16" t="s">
        <v>47</v>
      </c>
      <c r="F28" s="16" t="s">
        <v>35</v>
      </c>
      <c r="G28" s="1" t="s">
        <v>10</v>
      </c>
      <c r="H28" s="1">
        <v>15</v>
      </c>
      <c r="I28" s="1">
        <v>98.89</v>
      </c>
    </row>
    <row r="29" spans="1:9">
      <c r="A29" s="1">
        <v>10</v>
      </c>
      <c r="B29" s="1" t="s">
        <v>141</v>
      </c>
      <c r="C29" s="1" t="s">
        <v>142</v>
      </c>
      <c r="D29" s="1" t="s">
        <v>143</v>
      </c>
      <c r="E29" s="16" t="s">
        <v>47</v>
      </c>
      <c r="F29" s="16" t="s">
        <v>41</v>
      </c>
      <c r="G29" s="1" t="s">
        <v>17</v>
      </c>
      <c r="H29" s="1">
        <v>17</v>
      </c>
      <c r="I29" s="1">
        <v>106.68</v>
      </c>
    </row>
    <row r="30" spans="1:9">
      <c r="A30" s="1" t="s">
        <v>144</v>
      </c>
      <c r="B30" s="1" t="s">
        <v>145</v>
      </c>
      <c r="C30" s="1" t="s">
        <v>146</v>
      </c>
      <c r="D30" s="1" t="s">
        <v>75</v>
      </c>
      <c r="E30" s="16" t="s">
        <v>47</v>
      </c>
      <c r="F30" s="16" t="s">
        <v>35</v>
      </c>
      <c r="G30" s="1" t="s">
        <v>10</v>
      </c>
      <c r="H30" s="1" t="s">
        <v>147</v>
      </c>
      <c r="I30" s="1"/>
    </row>
    <row r="31" spans="1:9">
      <c r="A31" s="1"/>
      <c r="B31" s="1" t="s">
        <v>148</v>
      </c>
      <c r="C31" s="1" t="s">
        <v>149</v>
      </c>
      <c r="D31" s="1" t="s">
        <v>150</v>
      </c>
      <c r="E31" s="16" t="s">
        <v>47</v>
      </c>
      <c r="F31" s="16" t="s">
        <v>41</v>
      </c>
      <c r="G31" s="1" t="s">
        <v>17</v>
      </c>
      <c r="H31" s="1" t="s">
        <v>147</v>
      </c>
      <c r="I31" s="1"/>
    </row>
  </sheetData>
  <sortState ref="A13:K28">
    <sortCondition ref="J13:J28"/>
    <sortCondition ref="K13:K2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Einduitslag</vt:lpstr>
      <vt:lpstr>Dressuur</vt:lpstr>
      <vt:lpstr>Springen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Ropa1530c</dc:creator>
  <cp:lastModifiedBy>Ropa1530c</cp:lastModifiedBy>
  <cp:lastPrinted>2019-07-20T13:14:34Z</cp:lastPrinted>
  <dcterms:created xsi:type="dcterms:W3CDTF">2016-08-13T14:26:47Z</dcterms:created>
  <dcterms:modified xsi:type="dcterms:W3CDTF">2019-07-20T17:46:51Z</dcterms:modified>
</cp:coreProperties>
</file>