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NHS Regio NB\Desktop\Selectiestanden\Selectie indoor 2025-2026\"/>
    </mc:Choice>
  </mc:AlternateContent>
  <xr:revisionPtr revIDLastSave="0" documentId="13_ncr:1_{06E943B5-E68F-492D-A405-F260C77B7351}" xr6:coauthVersionLast="47" xr6:coauthVersionMax="47" xr10:uidLastSave="{00000000-0000-0000-0000-000000000000}"/>
  <bookViews>
    <workbookView xWindow="28680" yWindow="-120" windowWidth="38640" windowHeight="21240" xr2:uid="{00000000-000D-0000-FFFF-FFFF00000000}"/>
  </bookViews>
  <sheets>
    <sheet name="Selectiewedstrijden" sheetId="30" r:id="rId1"/>
    <sheet name="B" sheetId="1" r:id="rId2"/>
    <sheet name="L1" sheetId="31" r:id="rId3"/>
    <sheet name="L2" sheetId="32" r:id="rId4"/>
    <sheet name="M1" sheetId="33" r:id="rId5"/>
    <sheet name="M2" sheetId="34" r:id="rId6"/>
    <sheet name="Z1" sheetId="35" r:id="rId7"/>
    <sheet name="Z2" sheetId="36" r:id="rId8"/>
    <sheet name="ZZL" sheetId="37" r:id="rId9"/>
    <sheet name="Blad3" sheetId="38" r:id="rId10"/>
  </sheets>
  <definedNames>
    <definedName name="_xlnm._FilterDatabase" localSheetId="1" hidden="1">B!$A$3:$AP$101</definedName>
    <definedName name="_xlnm._FilterDatabase" localSheetId="2" hidden="1">'L1'!$A$3:$AR$3</definedName>
    <definedName name="_xlnm._FilterDatabase" localSheetId="3" hidden="1">'L2'!$A$3:$AR$3</definedName>
    <definedName name="_xlnm._FilterDatabase" localSheetId="4" hidden="1">'M1'!$A$3:$AR$3</definedName>
    <definedName name="_xlnm._FilterDatabase" localSheetId="5" hidden="1">'M2'!$A$3:$AR$3</definedName>
    <definedName name="_xlnm._FilterDatabase" localSheetId="6" hidden="1">'Z1'!$A$3:$AR$3</definedName>
    <definedName name="_xlnm._FilterDatabase" localSheetId="7" hidden="1">'Z2'!$A$3:$AR$3</definedName>
    <definedName name="_xlnm._FilterDatabase" localSheetId="8" hidden="1">ZZL!$A$3:$AR$9</definedName>
  </definedNames>
  <calcPr calcId="181029"/>
</workbook>
</file>

<file path=xl/calcChain.xml><?xml version="1.0" encoding="utf-8"?>
<calcChain xmlns="http://schemas.openxmlformats.org/spreadsheetml/2006/main">
  <c r="AJ68" i="37" l="1"/>
  <c r="AN68" i="37" s="1" a="1"/>
  <c r="AN68" i="37" s="1"/>
  <c r="AP67" i="37"/>
  <c r="AN67" i="37" a="1"/>
  <c r="AN67" i="37" s="1"/>
  <c r="AJ67" i="37"/>
  <c r="AO67" i="37" s="1"/>
  <c r="AP66" i="37"/>
  <c r="AO66" i="37"/>
  <c r="AM66" i="37" a="1"/>
  <c r="AM66" i="37" s="1"/>
  <c r="AL66" i="37" a="1"/>
  <c r="AL66" i="37" s="1"/>
  <c r="AK66" i="37" a="1"/>
  <c r="AK66" i="37" s="1"/>
  <c r="AJ66" i="37"/>
  <c r="AN66" i="37" s="1" a="1"/>
  <c r="AN66" i="37" s="1"/>
  <c r="AO65" i="37"/>
  <c r="AM65" i="37" a="1"/>
  <c r="AM65" i="37" s="1"/>
  <c r="AK65" i="37" a="1"/>
  <c r="AK65" i="37" s="1"/>
  <c r="AJ65" i="37"/>
  <c r="AJ64" i="37"/>
  <c r="AN64" i="37" s="1" a="1"/>
  <c r="AN64" i="37" s="1"/>
  <c r="AP63" i="37"/>
  <c r="AJ63" i="37"/>
  <c r="AO63" i="37" s="1"/>
  <c r="AJ62" i="37"/>
  <c r="AJ61" i="37"/>
  <c r="AJ60" i="37"/>
  <c r="AN60" i="37" s="1" a="1"/>
  <c r="AN60" i="37" s="1"/>
  <c r="AP59" i="37"/>
  <c r="AJ59" i="37"/>
  <c r="AO59" i="37" s="1"/>
  <c r="AP58" i="37"/>
  <c r="AM58" i="37" a="1"/>
  <c r="AM58" i="37" s="1"/>
  <c r="AL58" i="37" a="1"/>
  <c r="AL58" i="37" s="1"/>
  <c r="AJ58" i="37"/>
  <c r="AO58" i="37" s="1"/>
  <c r="AO57" i="37"/>
  <c r="AM57" i="37" a="1"/>
  <c r="AM57" i="37" s="1"/>
  <c r="AJ57" i="37"/>
  <c r="AK57" i="37" s="1" a="1"/>
  <c r="AK57" i="37" s="1"/>
  <c r="AJ56" i="37"/>
  <c r="AN56" i="37" s="1" a="1"/>
  <c r="AN56" i="37" s="1"/>
  <c r="AJ55" i="37"/>
  <c r="AO54" i="37"/>
  <c r="AN54" i="37" a="1"/>
  <c r="AN54" i="37" s="1"/>
  <c r="AL54" i="37" a="1"/>
  <c r="AL54" i="37" s="1"/>
  <c r="AK54" i="37" a="1"/>
  <c r="AK54" i="37" s="1"/>
  <c r="AJ54" i="37"/>
  <c r="AP54" i="37" s="1"/>
  <c r="AJ53" i="37"/>
  <c r="AO53" i="37" s="1"/>
  <c r="AO52" i="37"/>
  <c r="AJ52" i="37"/>
  <c r="AP52" i="37" s="1"/>
  <c r="AJ51" i="37"/>
  <c r="AP51" i="37" s="1"/>
  <c r="AP50" i="37"/>
  <c r="AM50" i="37" a="1"/>
  <c r="AM50" i="37" s="1"/>
  <c r="AL50" i="37" a="1"/>
  <c r="AL50" i="37" s="1"/>
  <c r="AJ50" i="37"/>
  <c r="AO50" i="37" s="1"/>
  <c r="AJ49" i="37"/>
  <c r="AJ48" i="37"/>
  <c r="AJ47" i="37"/>
  <c r="AP47" i="37" s="1"/>
  <c r="AP46" i="37"/>
  <c r="AM46" i="37" a="1"/>
  <c r="AM46" i="37" s="1"/>
  <c r="AJ46" i="37"/>
  <c r="AJ45" i="37"/>
  <c r="AO45" i="37" s="1"/>
  <c r="AJ44" i="37"/>
  <c r="AJ43" i="37"/>
  <c r="AP43" i="37" s="1"/>
  <c r="AP42" i="37"/>
  <c r="AO42" i="37"/>
  <c r="AM42" i="37" a="1"/>
  <c r="AM42" i="37" s="1"/>
  <c r="AL42" i="37" a="1"/>
  <c r="AL42" i="37" s="1"/>
  <c r="AK42" i="37" a="1"/>
  <c r="AK42" i="37" s="1"/>
  <c r="AJ42" i="37"/>
  <c r="AN42" i="37" s="1" a="1"/>
  <c r="AN42" i="37" s="1"/>
  <c r="AJ41" i="37"/>
  <c r="AO41" i="37" s="1"/>
  <c r="AN40" i="37" a="1"/>
  <c r="AN40" i="37" s="1"/>
  <c r="AJ40" i="37"/>
  <c r="AP40" i="37" s="1"/>
  <c r="AN39" i="37" a="1"/>
  <c r="AN39" i="37" s="1"/>
  <c r="AJ39" i="37"/>
  <c r="AP39" i="37" s="1"/>
  <c r="AO38" i="37"/>
  <c r="AL38" i="37" a="1"/>
  <c r="AL38" i="37" s="1"/>
  <c r="AJ38" i="37"/>
  <c r="AN38" i="37" s="1" a="1"/>
  <c r="AN38" i="37" s="1"/>
  <c r="AO37" i="37"/>
  <c r="AJ37" i="37"/>
  <c r="AJ36" i="37"/>
  <c r="AP36" i="37" s="1"/>
  <c r="AJ35" i="37"/>
  <c r="AP35" i="37" s="1"/>
  <c r="AJ34" i="37"/>
  <c r="AP34" i="37" s="1"/>
  <c r="AP33" i="37"/>
  <c r="AJ33" i="37"/>
  <c r="AO32" i="37"/>
  <c r="AM32" i="37" a="1"/>
  <c r="AM32" i="37" s="1"/>
  <c r="AK32" i="37" a="1"/>
  <c r="AK32" i="37" s="1"/>
  <c r="AJ32" i="37"/>
  <c r="AN32" i="37" s="1" a="1"/>
  <c r="AN32" i="37" s="1"/>
  <c r="AO31" i="37"/>
  <c r="AM31" i="37" a="1"/>
  <c r="AM31" i="37" s="1"/>
  <c r="AK31" i="37" a="1"/>
  <c r="AK31" i="37" s="1"/>
  <c r="AJ31" i="37"/>
  <c r="AJ30" i="37"/>
  <c r="AN30" i="37" s="1" a="1"/>
  <c r="AN30" i="37" s="1"/>
  <c r="AO29" i="37"/>
  <c r="AJ29" i="37"/>
  <c r="AJ28" i="37"/>
  <c r="AP28" i="37" s="1"/>
  <c r="AJ27" i="37"/>
  <c r="AP27" i="37" s="1"/>
  <c r="AJ26" i="37"/>
  <c r="AN26" i="37" s="1" a="1"/>
  <c r="AN26" i="37" s="1"/>
  <c r="AP25" i="37"/>
  <c r="AO25" i="37"/>
  <c r="AM25" i="37" a="1"/>
  <c r="AM25" i="37" s="1"/>
  <c r="AL25" i="37" a="1"/>
  <c r="AL25" i="37" s="1"/>
  <c r="AJ25" i="37"/>
  <c r="AN25" i="37" s="1" a="1"/>
  <c r="AN25" i="37" s="1"/>
  <c r="AJ24" i="37"/>
  <c r="AO24" i="37" s="1"/>
  <c r="AL23" i="37" a="1"/>
  <c r="AL23" i="37" s="1"/>
  <c r="AJ23" i="37"/>
  <c r="AP23" i="37" s="1"/>
  <c r="AJ22" i="37"/>
  <c r="AP21" i="37"/>
  <c r="AJ21" i="37"/>
  <c r="AJ20" i="37"/>
  <c r="AK20" i="37" s="1" a="1"/>
  <c r="AK20" i="37" s="1"/>
  <c r="AK19" i="37" a="1"/>
  <c r="AK19" i="37" s="1"/>
  <c r="AJ19" i="37"/>
  <c r="AJ18" i="37"/>
  <c r="AN18" i="37" s="1" a="1"/>
  <c r="AN18" i="37" s="1"/>
  <c r="AO17" i="37"/>
  <c r="AJ17" i="37"/>
  <c r="AP17" i="37" s="1"/>
  <c r="AJ16" i="37"/>
  <c r="AO16" i="37" s="1"/>
  <c r="AJ15" i="37"/>
  <c r="AP15" i="37" s="1"/>
  <c r="AJ13" i="37"/>
  <c r="AN13" i="37" s="1" a="1"/>
  <c r="AN13" i="37" s="1"/>
  <c r="AJ12" i="37"/>
  <c r="AP12" i="37" s="1"/>
  <c r="AJ9" i="37"/>
  <c r="AO9" i="37" s="1"/>
  <c r="AJ7" i="37"/>
  <c r="AP7" i="37" s="1"/>
  <c r="AJ5" i="37"/>
  <c r="AN5" i="37" s="1" a="1"/>
  <c r="AN5" i="37" s="1"/>
  <c r="AJ14" i="37"/>
  <c r="AO14" i="37" s="1"/>
  <c r="AJ11" i="37"/>
  <c r="AJ10" i="37"/>
  <c r="AN10" i="37" s="1" a="1"/>
  <c r="AN10" i="37" s="1"/>
  <c r="AJ8" i="37"/>
  <c r="AP8" i="37" s="1"/>
  <c r="AJ6" i="37"/>
  <c r="AO6" i="37" s="1"/>
  <c r="AJ4" i="37"/>
  <c r="AP4" i="37" s="1"/>
  <c r="AJ68" i="36"/>
  <c r="AP68" i="36" s="1"/>
  <c r="AN67" i="36" a="1"/>
  <c r="AN67" i="36" s="1"/>
  <c r="AJ67" i="36"/>
  <c r="AO67" i="36" s="1"/>
  <c r="AP66" i="36"/>
  <c r="AN66" i="36" a="1"/>
  <c r="AN66" i="36" s="1"/>
  <c r="AJ66" i="36"/>
  <c r="AO66" i="36" s="1"/>
  <c r="AJ65" i="36"/>
  <c r="AN65" i="36" s="1" a="1"/>
  <c r="AN65" i="36" s="1"/>
  <c r="AJ64" i="36"/>
  <c r="AP64" i="36" s="1"/>
  <c r="AJ63" i="36"/>
  <c r="AO63" i="36" s="1"/>
  <c r="AJ62" i="36"/>
  <c r="AO62" i="36" s="1"/>
  <c r="AM61" i="36" a="1"/>
  <c r="AM61" i="36" s="1"/>
  <c r="AJ61" i="36"/>
  <c r="AP61" i="36" s="1"/>
  <c r="AJ60" i="36"/>
  <c r="AP60" i="36" s="1"/>
  <c r="AJ59" i="36"/>
  <c r="AO59" i="36" s="1"/>
  <c r="AP58" i="36"/>
  <c r="AJ58" i="36"/>
  <c r="AO58" i="36" s="1"/>
  <c r="AP57" i="36"/>
  <c r="AM57" i="36" a="1"/>
  <c r="AM57" i="36" s="1"/>
  <c r="AL57" i="36" a="1"/>
  <c r="AL57" i="36" s="1"/>
  <c r="AJ57" i="36"/>
  <c r="AO57" i="36" s="1"/>
  <c r="AJ56" i="36"/>
  <c r="AP56" i="36" s="1"/>
  <c r="AN55" i="36" a="1"/>
  <c r="AN55" i="36" s="1"/>
  <c r="AJ55" i="36"/>
  <c r="AO55" i="36" s="1"/>
  <c r="AP54" i="36"/>
  <c r="AN54" i="36" a="1"/>
  <c r="AN54" i="36" s="1"/>
  <c r="AJ54" i="36"/>
  <c r="AO54" i="36" s="1"/>
  <c r="AP53" i="36"/>
  <c r="AO53" i="36"/>
  <c r="AM53" i="36" a="1"/>
  <c r="AM53" i="36" s="1"/>
  <c r="AL53" i="36" a="1"/>
  <c r="AL53" i="36" s="1"/>
  <c r="AK53" i="36" a="1"/>
  <c r="AK53" i="36" s="1"/>
  <c r="AJ53" i="36"/>
  <c r="AN53" i="36" s="1" a="1"/>
  <c r="AN53" i="36" s="1"/>
  <c r="AJ52" i="36"/>
  <c r="AN51" i="36" a="1"/>
  <c r="AN51" i="36" s="1"/>
  <c r="AL51" i="36" a="1"/>
  <c r="AL51" i="36" s="1"/>
  <c r="AJ51" i="36"/>
  <c r="AO51" i="36" s="1"/>
  <c r="AP50" i="36"/>
  <c r="AN50" i="36" a="1"/>
  <c r="AN50" i="36" s="1"/>
  <c r="AL50" i="36" a="1"/>
  <c r="AL50" i="36" s="1"/>
  <c r="AJ50" i="36"/>
  <c r="AO50" i="36" s="1"/>
  <c r="AP49" i="36"/>
  <c r="AO49" i="36"/>
  <c r="AN49" i="36" a="1"/>
  <c r="AN49" i="36" s="1"/>
  <c r="AL49" i="36" a="1"/>
  <c r="AL49" i="36" s="1"/>
  <c r="AK49" i="36" a="1"/>
  <c r="AK49" i="36" s="1"/>
  <c r="AJ49" i="36"/>
  <c r="AM49" i="36" s="1" a="1"/>
  <c r="AM49" i="36" s="1"/>
  <c r="AJ48" i="36"/>
  <c r="AJ47" i="36"/>
  <c r="AN47" i="36" s="1" a="1"/>
  <c r="AN47" i="36" s="1"/>
  <c r="AJ46" i="36"/>
  <c r="AP46" i="36" s="1"/>
  <c r="AJ45" i="36"/>
  <c r="AP45" i="36" s="1"/>
  <c r="AJ44" i="36"/>
  <c r="AO44" i="36" s="1"/>
  <c r="AJ43" i="36"/>
  <c r="AP43" i="36" s="1"/>
  <c r="AJ42" i="36"/>
  <c r="AP42" i="36" s="1"/>
  <c r="AJ41" i="36"/>
  <c r="AP41" i="36" s="1"/>
  <c r="AJ40" i="36"/>
  <c r="AO40" i="36" s="1"/>
  <c r="AJ39" i="36"/>
  <c r="AP39" i="36" s="1"/>
  <c r="AJ38" i="36"/>
  <c r="AP38" i="36" s="1"/>
  <c r="AP37" i="36"/>
  <c r="AM37" i="36" a="1"/>
  <c r="AM37" i="36" s="1"/>
  <c r="AJ37" i="36"/>
  <c r="AO37" i="36" s="1"/>
  <c r="AO36" i="36"/>
  <c r="AJ36" i="36"/>
  <c r="AK36" i="36" s="1" a="1"/>
  <c r="AK36" i="36" s="1"/>
  <c r="AJ35" i="36"/>
  <c r="AP35" i="36" s="1"/>
  <c r="AJ34" i="36"/>
  <c r="AO34" i="36" s="1"/>
  <c r="AJ33" i="36"/>
  <c r="AN33" i="36" s="1" a="1"/>
  <c r="AN33" i="36" s="1"/>
  <c r="AP32" i="36"/>
  <c r="AJ32" i="36"/>
  <c r="AO32" i="36" s="1"/>
  <c r="AP31" i="36"/>
  <c r="AM31" i="36" a="1"/>
  <c r="AM31" i="36" s="1"/>
  <c r="AL31" i="36" a="1"/>
  <c r="AL31" i="36" s="1"/>
  <c r="AK31" i="36" a="1"/>
  <c r="AK31" i="36" s="1"/>
  <c r="AJ31" i="36"/>
  <c r="AN31" i="36" s="1" a="1"/>
  <c r="AN31" i="36" s="1"/>
  <c r="AJ30" i="36"/>
  <c r="AO30" i="36" s="1"/>
  <c r="AN29" i="36" a="1"/>
  <c r="AN29" i="36" s="1"/>
  <c r="AL29" i="36" a="1"/>
  <c r="AL29" i="36" s="1"/>
  <c r="AJ29" i="36"/>
  <c r="AP29" i="36" s="1"/>
  <c r="AJ28" i="36"/>
  <c r="AO28" i="36" s="1"/>
  <c r="AJ27" i="36"/>
  <c r="AO27" i="36" s="1"/>
  <c r="AJ26" i="36"/>
  <c r="AO26" i="36" s="1"/>
  <c r="AJ25" i="36"/>
  <c r="AP25" i="36" s="1"/>
  <c r="AJ24" i="36"/>
  <c r="AO24" i="36" s="1"/>
  <c r="AJ23" i="36"/>
  <c r="AN23" i="36" s="1" a="1"/>
  <c r="AN23" i="36" s="1"/>
  <c r="AJ22" i="36"/>
  <c r="AO22" i="36" s="1"/>
  <c r="AJ21" i="36"/>
  <c r="AP21" i="36" s="1"/>
  <c r="AJ20" i="36"/>
  <c r="AO20" i="36" s="1"/>
  <c r="AP17" i="36"/>
  <c r="AL17" i="36" a="1"/>
  <c r="AL17" i="36" s="1"/>
  <c r="AJ17" i="36"/>
  <c r="AN17" i="36" s="1" a="1"/>
  <c r="AN17" i="36" s="1"/>
  <c r="AJ16" i="36"/>
  <c r="AO16" i="36" s="1"/>
  <c r="AN13" i="36" a="1"/>
  <c r="AN13" i="36" s="1"/>
  <c r="AJ13" i="36"/>
  <c r="AP13" i="36" s="1"/>
  <c r="AJ4" i="36"/>
  <c r="AN4" i="36" s="1" a="1"/>
  <c r="AN4" i="36" s="1"/>
  <c r="AJ12" i="36"/>
  <c r="AO12" i="36" s="1"/>
  <c r="AJ9" i="36"/>
  <c r="AJ8" i="36"/>
  <c r="AP8" i="36" s="1"/>
  <c r="AJ5" i="36"/>
  <c r="AN5" i="36" s="1" a="1"/>
  <c r="AN5" i="36" s="1"/>
  <c r="AJ19" i="36"/>
  <c r="AP19" i="36" s="1"/>
  <c r="AJ18" i="36"/>
  <c r="AJ15" i="36"/>
  <c r="AP15" i="36" s="1"/>
  <c r="AJ14" i="36"/>
  <c r="AN14" i="36" s="1" a="1"/>
  <c r="AN14" i="36" s="1"/>
  <c r="AJ11" i="36"/>
  <c r="AN11" i="36" s="1" a="1"/>
  <c r="AN11" i="36" s="1"/>
  <c r="AJ10" i="36"/>
  <c r="AN10" i="36" s="1" a="1"/>
  <c r="AN10" i="36" s="1"/>
  <c r="AJ7" i="36"/>
  <c r="AN7" i="36" s="1" a="1"/>
  <c r="AN7" i="36" s="1"/>
  <c r="AJ6" i="36"/>
  <c r="AP6" i="36" s="1"/>
  <c r="AN69" i="34" a="1"/>
  <c r="AN69" i="34" s="1"/>
  <c r="AL69" i="34" a="1"/>
  <c r="AL69" i="34" s="1"/>
  <c r="AJ69" i="34"/>
  <c r="AP68" i="34"/>
  <c r="AN68" i="34" a="1"/>
  <c r="AN68" i="34" s="1"/>
  <c r="AL68" i="34" a="1"/>
  <c r="AL68" i="34" s="1"/>
  <c r="AJ68" i="34"/>
  <c r="AO68" i="34" s="1"/>
  <c r="AP67" i="34"/>
  <c r="AO67" i="34"/>
  <c r="AN67" i="34" a="1"/>
  <c r="AN67" i="34" s="1"/>
  <c r="AM67" i="34" a="1"/>
  <c r="AM67" i="34" s="1"/>
  <c r="AL67" i="34" a="1"/>
  <c r="AL67" i="34" s="1"/>
  <c r="AK67" i="34" a="1"/>
  <c r="AK67" i="34" s="1"/>
  <c r="AJ67" i="34"/>
  <c r="AM66" i="34" a="1"/>
  <c r="AM66" i="34" s="1"/>
  <c r="AJ66" i="34"/>
  <c r="AN65" i="34" a="1"/>
  <c r="AN65" i="34" s="1"/>
  <c r="AJ65" i="34"/>
  <c r="AP64" i="34"/>
  <c r="AN64" i="34" a="1"/>
  <c r="AN64" i="34" s="1"/>
  <c r="AL64" i="34" a="1"/>
  <c r="AL64" i="34" s="1"/>
  <c r="AJ64" i="34"/>
  <c r="AO64" i="34" s="1"/>
  <c r="AP63" i="34"/>
  <c r="AO63" i="34"/>
  <c r="AN63" i="34" a="1"/>
  <c r="AN63" i="34" s="1"/>
  <c r="AM63" i="34"/>
  <c r="AM63" i="34" a="1"/>
  <c r="AL63" i="34" a="1"/>
  <c r="AL63" i="34" s="1"/>
  <c r="AK63" i="34"/>
  <c r="AK63" i="34" a="1"/>
  <c r="AJ63" i="34"/>
  <c r="AJ62" i="34"/>
  <c r="AL61" i="34" a="1"/>
  <c r="AL61" i="34" s="1"/>
  <c r="AJ61" i="34"/>
  <c r="AN61" i="34" s="1" a="1"/>
  <c r="AN61" i="34" s="1"/>
  <c r="AP60" i="34"/>
  <c r="AN60" i="34" a="1"/>
  <c r="AN60" i="34" s="1"/>
  <c r="AL60" i="34" a="1"/>
  <c r="AL60" i="34" s="1"/>
  <c r="AJ60" i="34"/>
  <c r="AO60" i="34" s="1"/>
  <c r="AP59" i="34"/>
  <c r="AO59" i="34"/>
  <c r="AN59" i="34" a="1"/>
  <c r="AN59" i="34" s="1"/>
  <c r="AM59" i="34" a="1"/>
  <c r="AM59" i="34" s="1"/>
  <c r="AL59" i="34" a="1"/>
  <c r="AL59" i="34" s="1"/>
  <c r="AK59" i="34" a="1"/>
  <c r="AK59" i="34" s="1"/>
  <c r="AJ59" i="34"/>
  <c r="AO58" i="34"/>
  <c r="AM58" i="34" a="1"/>
  <c r="AM58" i="34" s="1"/>
  <c r="AK58" i="34" a="1"/>
  <c r="AK58" i="34" s="1"/>
  <c r="AJ58" i="34"/>
  <c r="AN57" i="34" a="1"/>
  <c r="AN57" i="34" s="1"/>
  <c r="AJ57" i="34"/>
  <c r="AP56" i="34"/>
  <c r="AN56" i="34" a="1"/>
  <c r="AN56" i="34" s="1"/>
  <c r="AL56" i="34" a="1"/>
  <c r="AL56" i="34" s="1"/>
  <c r="AJ56" i="34"/>
  <c r="AO56" i="34" s="1"/>
  <c r="AP55" i="34"/>
  <c r="AO55" i="34"/>
  <c r="AN55" i="34" a="1"/>
  <c r="AN55" i="34" s="1"/>
  <c r="AM55" i="34"/>
  <c r="AM55" i="34" a="1"/>
  <c r="AL55" i="34" a="1"/>
  <c r="AL55" i="34" s="1"/>
  <c r="AK55" i="34"/>
  <c r="AK55" i="34" a="1"/>
  <c r="AJ55" i="34"/>
  <c r="AJ54" i="34"/>
  <c r="AL53" i="34" a="1"/>
  <c r="AL53" i="34" s="1"/>
  <c r="AJ53" i="34"/>
  <c r="AN53" i="34" s="1" a="1"/>
  <c r="AN53" i="34" s="1"/>
  <c r="AJ52" i="34"/>
  <c r="AP51" i="34"/>
  <c r="AO51" i="34"/>
  <c r="AN51" i="34" a="1"/>
  <c r="AN51" i="34" s="1"/>
  <c r="AM51" i="34"/>
  <c r="AM51" i="34" a="1"/>
  <c r="AL51" i="34" a="1"/>
  <c r="AL51" i="34" s="1"/>
  <c r="AK51" i="34" a="1"/>
  <c r="AK51" i="34" s="1"/>
  <c r="AJ51" i="34"/>
  <c r="AO50" i="34"/>
  <c r="AK50" i="34"/>
  <c r="AK50" i="34" a="1"/>
  <c r="AJ50" i="34"/>
  <c r="AO49" i="34"/>
  <c r="AN49" i="34"/>
  <c r="AN49" i="34" a="1"/>
  <c r="AL49" i="34" a="1"/>
  <c r="AL49" i="34" s="1"/>
  <c r="AK49" i="34" a="1"/>
  <c r="AK49" i="34" s="1"/>
  <c r="AJ49" i="34"/>
  <c r="AP49" i="34" s="1"/>
  <c r="AP48" i="34"/>
  <c r="AN48" i="34"/>
  <c r="AN48" i="34" a="1"/>
  <c r="AL48" i="34" a="1"/>
  <c r="AL48" i="34" s="1"/>
  <c r="AJ48" i="34"/>
  <c r="AP47" i="34"/>
  <c r="AO47" i="34"/>
  <c r="AN47" i="34" a="1"/>
  <c r="AN47" i="34" s="1"/>
  <c r="AM47" i="34" a="1"/>
  <c r="AM47" i="34" s="1"/>
  <c r="AL47" i="34" a="1"/>
  <c r="AL47" i="34" s="1"/>
  <c r="AK47" i="34"/>
  <c r="AK47" i="34" a="1"/>
  <c r="AJ47" i="34"/>
  <c r="AJ46" i="34"/>
  <c r="AJ45" i="34"/>
  <c r="AP45" i="34" s="1"/>
  <c r="AJ44" i="34"/>
  <c r="AP43" i="34"/>
  <c r="AO43" i="34"/>
  <c r="AN43" i="34" a="1"/>
  <c r="AN43" i="34" s="1"/>
  <c r="AM43" i="34"/>
  <c r="AM43" i="34" a="1"/>
  <c r="AL43" i="34" a="1"/>
  <c r="AL43" i="34" s="1"/>
  <c r="AK43" i="34" a="1"/>
  <c r="AK43" i="34" s="1"/>
  <c r="AJ43" i="34"/>
  <c r="AO42" i="34"/>
  <c r="AK42" i="34"/>
  <c r="AK42" i="34" a="1"/>
  <c r="AJ42" i="34"/>
  <c r="AO41" i="34"/>
  <c r="AN41" i="34"/>
  <c r="AN41" i="34" a="1"/>
  <c r="AL41" i="34" a="1"/>
  <c r="AL41" i="34" s="1"/>
  <c r="AK41" i="34" a="1"/>
  <c r="AK41" i="34" s="1"/>
  <c r="AJ41" i="34"/>
  <c r="AP41" i="34" s="1"/>
  <c r="AP40" i="34"/>
  <c r="AN40" i="34"/>
  <c r="AN40" i="34" a="1"/>
  <c r="AL40" i="34" a="1"/>
  <c r="AL40" i="34" s="1"/>
  <c r="AJ40" i="34"/>
  <c r="AP39" i="34"/>
  <c r="AO39" i="34"/>
  <c r="AN39" i="34" a="1"/>
  <c r="AN39" i="34" s="1"/>
  <c r="AM39" i="34" a="1"/>
  <c r="AM39" i="34" s="1"/>
  <c r="AL39" i="34" a="1"/>
  <c r="AL39" i="34" s="1"/>
  <c r="AK39" i="34"/>
  <c r="AK39" i="34" a="1"/>
  <c r="AJ39" i="34"/>
  <c r="AJ38" i="34"/>
  <c r="AJ37" i="34"/>
  <c r="AN36" i="34" a="1"/>
  <c r="AN36" i="34" s="1"/>
  <c r="AK36" i="34" a="1"/>
  <c r="AK36" i="34" s="1"/>
  <c r="AJ36" i="34"/>
  <c r="AL36" i="34" s="1" a="1"/>
  <c r="AL36" i="34" s="1"/>
  <c r="AJ35" i="34"/>
  <c r="AN34" i="34" a="1"/>
  <c r="AN34" i="34" s="1"/>
  <c r="AL34" i="34" a="1"/>
  <c r="AL34" i="34" s="1"/>
  <c r="AJ34" i="34"/>
  <c r="AP34" i="34" s="1"/>
  <c r="AP33" i="34"/>
  <c r="AO33" i="34"/>
  <c r="AN33" i="34" a="1"/>
  <c r="AN33" i="34" s="1"/>
  <c r="AM33" i="34"/>
  <c r="AM33" i="34" a="1"/>
  <c r="AL33" i="34" a="1"/>
  <c r="AL33" i="34" s="1"/>
  <c r="AK33" i="34"/>
  <c r="AK33" i="34" a="1"/>
  <c r="AJ33" i="34"/>
  <c r="AP32" i="34"/>
  <c r="AO32" i="34"/>
  <c r="AM32" i="34" a="1"/>
  <c r="AM32" i="34" s="1"/>
  <c r="AK32" i="34" a="1"/>
  <c r="AK32" i="34" s="1"/>
  <c r="AJ32" i="34"/>
  <c r="AN32" i="34" s="1" a="1"/>
  <c r="AN32" i="34" s="1"/>
  <c r="AJ31" i="34"/>
  <c r="AN30" i="34" a="1"/>
  <c r="AN30" i="34" s="1"/>
  <c r="AL30" i="34" a="1"/>
  <c r="AL30" i="34" s="1"/>
  <c r="AJ30" i="34"/>
  <c r="AP30" i="34" s="1"/>
  <c r="AP29" i="34"/>
  <c r="AO29" i="34"/>
  <c r="AN29" i="34" a="1"/>
  <c r="AN29" i="34" s="1"/>
  <c r="AM29" i="34"/>
  <c r="AM29" i="34" a="1"/>
  <c r="AL29" i="34" a="1"/>
  <c r="AL29" i="34" s="1"/>
  <c r="AK29" i="34"/>
  <c r="AK29" i="34" a="1"/>
  <c r="AJ29" i="34"/>
  <c r="AP28" i="34"/>
  <c r="AO28" i="34"/>
  <c r="AM28" i="34"/>
  <c r="AM28" i="34" a="1"/>
  <c r="AK28" i="34" a="1"/>
  <c r="AK28" i="34" s="1"/>
  <c r="AJ28" i="34"/>
  <c r="AN28" i="34" s="1" a="1"/>
  <c r="AN28" i="34" s="1"/>
  <c r="AO27" i="34"/>
  <c r="AM27" i="34" a="1"/>
  <c r="AM27" i="34" s="1"/>
  <c r="AK27" i="34" a="1"/>
  <c r="AK27" i="34" s="1"/>
  <c r="AJ27" i="34"/>
  <c r="AN26" i="34" a="1"/>
  <c r="AN26" i="34" s="1"/>
  <c r="AJ26" i="34"/>
  <c r="AP25" i="34"/>
  <c r="AO25" i="34"/>
  <c r="AN25" i="34" a="1"/>
  <c r="AN25" i="34" s="1"/>
  <c r="AM25" i="34" a="1"/>
  <c r="AM25" i="34" s="1"/>
  <c r="AL25" i="34" a="1"/>
  <c r="AL25" i="34" s="1"/>
  <c r="AK25" i="34" a="1"/>
  <c r="AK25" i="34" s="1"/>
  <c r="AJ25" i="34"/>
  <c r="AJ24" i="34"/>
  <c r="AO24" i="34" s="1"/>
  <c r="AJ23" i="34"/>
  <c r="AP23" i="34" s="1"/>
  <c r="AJ22" i="34"/>
  <c r="AP22" i="34" s="1"/>
  <c r="AP21" i="34"/>
  <c r="AO21" i="34"/>
  <c r="AN21" i="34" a="1"/>
  <c r="AN21" i="34" s="1"/>
  <c r="AM21" i="34"/>
  <c r="AM21" i="34" a="1"/>
  <c r="AL21" i="34" a="1"/>
  <c r="AL21" i="34" s="1"/>
  <c r="AK21" i="34" a="1"/>
  <c r="AK21" i="34" s="1"/>
  <c r="AJ21" i="34"/>
  <c r="AO20" i="34"/>
  <c r="AJ20" i="34"/>
  <c r="AO19" i="34"/>
  <c r="AL19" i="34" a="1"/>
  <c r="AL19" i="34" s="1"/>
  <c r="AJ19" i="34"/>
  <c r="AP19" i="34" s="1"/>
  <c r="AJ18" i="34"/>
  <c r="AJ17" i="34"/>
  <c r="AO17" i="34" s="1"/>
  <c r="AJ16" i="34"/>
  <c r="AM16" i="34" s="1" a="1"/>
  <c r="AM16" i="34" s="1"/>
  <c r="AJ15" i="34"/>
  <c r="AN15" i="34" s="1" a="1"/>
  <c r="AN15" i="34" s="1"/>
  <c r="AJ12" i="34"/>
  <c r="AP12" i="34" s="1"/>
  <c r="AJ10" i="34"/>
  <c r="AO10" i="34" s="1"/>
  <c r="AM8" i="34" a="1"/>
  <c r="AM8" i="34" s="1"/>
  <c r="AJ8" i="34"/>
  <c r="AP8" i="34" s="1"/>
  <c r="AJ7" i="34"/>
  <c r="AN7" i="34" s="1" a="1"/>
  <c r="AN7" i="34" s="1"/>
  <c r="AJ4" i="34"/>
  <c r="AP4" i="34" s="1"/>
  <c r="AP14" i="34"/>
  <c r="AJ14" i="34"/>
  <c r="AO14" i="34" s="1"/>
  <c r="AM13" i="34" a="1"/>
  <c r="AM13" i="34" s="1"/>
  <c r="AL13" i="34" a="1"/>
  <c r="AL13" i="34" s="1"/>
  <c r="AJ13" i="34"/>
  <c r="AO13" i="34" s="1"/>
  <c r="AJ11" i="34"/>
  <c r="AN11" i="34" s="1" a="1"/>
  <c r="AN11" i="34" s="1"/>
  <c r="AJ9" i="34"/>
  <c r="AP9" i="34" s="1"/>
  <c r="AJ6" i="34"/>
  <c r="AO6" i="34" s="1"/>
  <c r="AO5" i="34"/>
  <c r="AJ5" i="34"/>
  <c r="AN5" i="34" s="1" a="1"/>
  <c r="AN5" i="34" s="1"/>
  <c r="AL69" i="33" a="1"/>
  <c r="AL69" i="33" s="1"/>
  <c r="AJ69" i="33"/>
  <c r="AN69" i="33" s="1" a="1"/>
  <c r="AN69" i="33" s="1"/>
  <c r="AP68" i="33"/>
  <c r="AN68" i="33" a="1"/>
  <c r="AN68" i="33" s="1"/>
  <c r="AL68" i="33" a="1"/>
  <c r="AL68" i="33" s="1"/>
  <c r="AJ68" i="33"/>
  <c r="AO68" i="33" s="1"/>
  <c r="AP67" i="33"/>
  <c r="AO67" i="33"/>
  <c r="AN67" i="33" a="1"/>
  <c r="AN67" i="33" s="1"/>
  <c r="AM67" i="33" a="1"/>
  <c r="AM67" i="33" s="1"/>
  <c r="AL67" i="33" a="1"/>
  <c r="AL67" i="33" s="1"/>
  <c r="AK67" i="33" a="1"/>
  <c r="AK67" i="33" s="1"/>
  <c r="AJ67" i="33"/>
  <c r="AO66" i="33"/>
  <c r="AM66" i="33" a="1"/>
  <c r="AM66" i="33" s="1"/>
  <c r="AK66" i="33" a="1"/>
  <c r="AK66" i="33" s="1"/>
  <c r="AJ66" i="33"/>
  <c r="AN65" i="33" a="1"/>
  <c r="AN65" i="33" s="1"/>
  <c r="AJ65" i="33"/>
  <c r="AP64" i="33"/>
  <c r="AN64" i="33" a="1"/>
  <c r="AN64" i="33" s="1"/>
  <c r="AL64" i="33" a="1"/>
  <c r="AL64" i="33" s="1"/>
  <c r="AJ64" i="33"/>
  <c r="AO64" i="33" s="1"/>
  <c r="AP63" i="33"/>
  <c r="AO63" i="33"/>
  <c r="AN63" i="33" a="1"/>
  <c r="AN63" i="33" s="1"/>
  <c r="AM63" i="33"/>
  <c r="AM63" i="33" a="1"/>
  <c r="AL63" i="33" a="1"/>
  <c r="AL63" i="33" s="1"/>
  <c r="AK63" i="33"/>
  <c r="AK63" i="33" a="1"/>
  <c r="AJ63" i="33"/>
  <c r="AO62" i="33"/>
  <c r="AJ62" i="33"/>
  <c r="AO61" i="33"/>
  <c r="AJ61" i="33"/>
  <c r="AP61" i="33" s="1"/>
  <c r="AP60" i="33"/>
  <c r="AJ60" i="33"/>
  <c r="AP59" i="33"/>
  <c r="AO59" i="33"/>
  <c r="AN59" i="33" a="1"/>
  <c r="AN59" i="33" s="1"/>
  <c r="AM59" i="33" a="1"/>
  <c r="AM59" i="33" s="1"/>
  <c r="AL59" i="33" a="1"/>
  <c r="AL59" i="33" s="1"/>
  <c r="AK59" i="33" a="1"/>
  <c r="AK59" i="33" s="1"/>
  <c r="AJ59" i="33"/>
  <c r="AK58" i="33" a="1"/>
  <c r="AK58" i="33" s="1"/>
  <c r="AJ58" i="33"/>
  <c r="AO58" i="33" s="1"/>
  <c r="AN57" i="33" a="1"/>
  <c r="AN57" i="33" s="1"/>
  <c r="AL57" i="33" a="1"/>
  <c r="AL57" i="33" s="1"/>
  <c r="AK57" i="33" a="1"/>
  <c r="AK57" i="33" s="1"/>
  <c r="AJ57" i="33"/>
  <c r="AP57" i="33" s="1"/>
  <c r="AN56" i="33" a="1"/>
  <c r="AN56" i="33" s="1"/>
  <c r="AL56" i="33" a="1"/>
  <c r="AL56" i="33" s="1"/>
  <c r="AJ56" i="33"/>
  <c r="AP56" i="33" s="1"/>
  <c r="AP55" i="33"/>
  <c r="AO55" i="33"/>
  <c r="AN55" i="33" a="1"/>
  <c r="AN55" i="33" s="1"/>
  <c r="AM55" i="33"/>
  <c r="AM55" i="33" a="1"/>
  <c r="AL55" i="33" a="1"/>
  <c r="AL55" i="33" s="1"/>
  <c r="AK55" i="33"/>
  <c r="AK55" i="33" a="1"/>
  <c r="AJ55" i="33"/>
  <c r="AO54" i="33"/>
  <c r="AJ54" i="33"/>
  <c r="AO53" i="33"/>
  <c r="AJ53" i="33"/>
  <c r="AP53" i="33" s="1"/>
  <c r="AP52" i="33"/>
  <c r="AJ52" i="33"/>
  <c r="AP51" i="33"/>
  <c r="AO51" i="33"/>
  <c r="AN51" i="33" a="1"/>
  <c r="AN51" i="33" s="1"/>
  <c r="AM51" i="33" a="1"/>
  <c r="AM51" i="33" s="1"/>
  <c r="AL51" i="33" a="1"/>
  <c r="AL51" i="33" s="1"/>
  <c r="AK51" i="33" a="1"/>
  <c r="AK51" i="33" s="1"/>
  <c r="AJ51" i="33"/>
  <c r="AK50" i="33" a="1"/>
  <c r="AK50" i="33" s="1"/>
  <c r="AJ50" i="33"/>
  <c r="AO50" i="33" s="1"/>
  <c r="AN49" i="33" a="1"/>
  <c r="AN49" i="33" s="1"/>
  <c r="AL49" i="33" a="1"/>
  <c r="AL49" i="33" s="1"/>
  <c r="AK49" i="33" a="1"/>
  <c r="AK49" i="33" s="1"/>
  <c r="AJ49" i="33"/>
  <c r="AP49" i="33" s="1"/>
  <c r="AN48" i="33" a="1"/>
  <c r="AN48" i="33" s="1"/>
  <c r="AL48" i="33" a="1"/>
  <c r="AL48" i="33" s="1"/>
  <c r="AJ48" i="33"/>
  <c r="AP48" i="33" s="1"/>
  <c r="AP47" i="33"/>
  <c r="AO47" i="33"/>
  <c r="AN47" i="33" a="1"/>
  <c r="AN47" i="33" s="1"/>
  <c r="AM47" i="33" a="1"/>
  <c r="AM47" i="33" s="1"/>
  <c r="AL47" i="33" a="1"/>
  <c r="AL47" i="33" s="1"/>
  <c r="AK47" i="33"/>
  <c r="AK47" i="33" a="1"/>
  <c r="AJ47" i="33"/>
  <c r="AO46" i="33"/>
  <c r="AJ46" i="33"/>
  <c r="AO45" i="33"/>
  <c r="AJ45" i="33"/>
  <c r="AP45" i="33" s="1"/>
  <c r="AP44" i="33"/>
  <c r="AL44" i="33" a="1"/>
  <c r="AL44" i="33" s="1"/>
  <c r="AJ44" i="33"/>
  <c r="AP43" i="33"/>
  <c r="AO43" i="33"/>
  <c r="AN43" i="33" a="1"/>
  <c r="AN43" i="33" s="1"/>
  <c r="AM43" i="33" a="1"/>
  <c r="AM43" i="33" s="1"/>
  <c r="AL43" i="33" a="1"/>
  <c r="AL43" i="33" s="1"/>
  <c r="AK43" i="33" a="1"/>
  <c r="AK43" i="33" s="1"/>
  <c r="AJ43" i="33"/>
  <c r="AJ42" i="33"/>
  <c r="AK42" i="33" s="1" a="1"/>
  <c r="AK42" i="33" s="1"/>
  <c r="AJ41" i="33"/>
  <c r="AJ40" i="33"/>
  <c r="AP39" i="33"/>
  <c r="AO39" i="33"/>
  <c r="AN39" i="33" a="1"/>
  <c r="AN39" i="33" s="1"/>
  <c r="AM39" i="33"/>
  <c r="AM39" i="33" a="1"/>
  <c r="AL39" i="33" a="1"/>
  <c r="AL39" i="33" s="1"/>
  <c r="AK39" i="33" a="1"/>
  <c r="AK39" i="33" s="1"/>
  <c r="AJ39" i="33"/>
  <c r="AO38" i="33"/>
  <c r="AJ38" i="33"/>
  <c r="AO37" i="33"/>
  <c r="AL37" i="33"/>
  <c r="AL37" i="33" a="1"/>
  <c r="AJ37" i="33"/>
  <c r="AP37" i="33" s="1"/>
  <c r="AJ36" i="33"/>
  <c r="AP36" i="33" s="1"/>
  <c r="AP35" i="33"/>
  <c r="AN35" i="33" a="1"/>
  <c r="AN35" i="33" s="1"/>
  <c r="AL35" i="33" a="1"/>
  <c r="AL35" i="33" s="1"/>
  <c r="AJ35" i="33"/>
  <c r="AO35" i="33" s="1"/>
  <c r="AP34" i="33"/>
  <c r="AO34" i="33"/>
  <c r="AN34" i="33" a="1"/>
  <c r="AN34" i="33" s="1"/>
  <c r="AM34" i="33" a="1"/>
  <c r="AM34" i="33" s="1"/>
  <c r="AL34" i="33" a="1"/>
  <c r="AL34" i="33" s="1"/>
  <c r="AK34" i="33"/>
  <c r="AK34" i="33" a="1"/>
  <c r="AJ34" i="33"/>
  <c r="AO33" i="33"/>
  <c r="AK33" i="33" a="1"/>
  <c r="AK33" i="33" s="1"/>
  <c r="AJ33" i="33"/>
  <c r="AM33" i="33" s="1" a="1"/>
  <c r="AM33" i="33" s="1"/>
  <c r="AN32" i="33" a="1"/>
  <c r="AN32" i="33" s="1"/>
  <c r="AL32" i="33"/>
  <c r="AL32" i="33" a="1"/>
  <c r="AJ32" i="33"/>
  <c r="AP31" i="33"/>
  <c r="AN31" i="33" a="1"/>
  <c r="AN31" i="33" s="1"/>
  <c r="AL31" i="33" a="1"/>
  <c r="AL31" i="33" s="1"/>
  <c r="AJ31" i="33"/>
  <c r="AO31" i="33" s="1"/>
  <c r="AP30" i="33"/>
  <c r="AO30" i="33"/>
  <c r="AN30" i="33" a="1"/>
  <c r="AN30" i="33" s="1"/>
  <c r="AM30" i="33"/>
  <c r="AM30" i="33" a="1"/>
  <c r="AL30" i="33" a="1"/>
  <c r="AL30" i="33" s="1"/>
  <c r="AK30" i="33" a="1"/>
  <c r="AK30" i="33" s="1"/>
  <c r="AJ30" i="33"/>
  <c r="AO29" i="33"/>
  <c r="AK29" i="33"/>
  <c r="AK29" i="33" a="1"/>
  <c r="AJ29" i="33"/>
  <c r="AO28" i="33"/>
  <c r="AN28" i="33"/>
  <c r="AN28" i="33" a="1"/>
  <c r="AL28" i="33" a="1"/>
  <c r="AL28" i="33" s="1"/>
  <c r="AK28" i="33" a="1"/>
  <c r="AK28" i="33" s="1"/>
  <c r="AJ28" i="33"/>
  <c r="AP28" i="33" s="1"/>
  <c r="AN27" i="33" a="1"/>
  <c r="AN27" i="33" s="1"/>
  <c r="AL27" i="33" a="1"/>
  <c r="AL27" i="33" s="1"/>
  <c r="AJ27" i="33"/>
  <c r="AP27" i="33" s="1"/>
  <c r="AO26" i="33"/>
  <c r="AN26" i="33" a="1"/>
  <c r="AN26" i="33" s="1"/>
  <c r="AK26" i="33" a="1"/>
  <c r="AK26" i="33" s="1"/>
  <c r="AJ26" i="33"/>
  <c r="AM26" i="33" s="1" a="1"/>
  <c r="AM26" i="33" s="1"/>
  <c r="AJ25" i="33"/>
  <c r="AK25" i="33" s="1" a="1"/>
  <c r="AK25" i="33" s="1"/>
  <c r="AJ24" i="33"/>
  <c r="AP24" i="33" s="1"/>
  <c r="AJ23" i="33"/>
  <c r="AN23" i="33" s="1" a="1"/>
  <c r="AN23" i="33" s="1"/>
  <c r="AJ22" i="33"/>
  <c r="AO22" i="33" s="1"/>
  <c r="AJ21" i="33"/>
  <c r="AN21" i="33" s="1" a="1"/>
  <c r="AN21" i="33" s="1"/>
  <c r="AJ19" i="33"/>
  <c r="AN19" i="33" s="1" a="1"/>
  <c r="AN19" i="33" s="1"/>
  <c r="AJ17" i="33"/>
  <c r="AO17" i="33" s="1"/>
  <c r="AJ15" i="33"/>
  <c r="AN15" i="33" s="1" a="1"/>
  <c r="AN15" i="33" s="1"/>
  <c r="AJ13" i="33"/>
  <c r="AN13" i="33" s="1" a="1"/>
  <c r="AN13" i="33" s="1"/>
  <c r="AJ11" i="33"/>
  <c r="AN11" i="33" s="1" a="1"/>
  <c r="AN11" i="33" s="1"/>
  <c r="AJ9" i="33"/>
  <c r="AO9" i="33" s="1"/>
  <c r="AN6" i="33" a="1"/>
  <c r="AN6" i="33" s="1"/>
  <c r="AJ6" i="33"/>
  <c r="AP6" i="33" s="1"/>
  <c r="AJ5" i="33"/>
  <c r="AN5" i="33" s="1" a="1"/>
  <c r="AN5" i="33" s="1"/>
  <c r="AJ20" i="33"/>
  <c r="AN20" i="33" s="1" a="1"/>
  <c r="AN20" i="33" s="1"/>
  <c r="AJ18" i="33"/>
  <c r="AP18" i="33" s="1"/>
  <c r="AJ16" i="33"/>
  <c r="AO16" i="33" s="1"/>
  <c r="AJ14" i="33"/>
  <c r="AN14" i="33" s="1" a="1"/>
  <c r="AN14" i="33" s="1"/>
  <c r="AJ12" i="33"/>
  <c r="AN12" i="33" s="1" a="1"/>
  <c r="AN12" i="33" s="1"/>
  <c r="AJ10" i="33"/>
  <c r="AO10" i="33" s="1"/>
  <c r="AJ8" i="33"/>
  <c r="AP8" i="33" s="1"/>
  <c r="AO7" i="33"/>
  <c r="AJ7" i="33"/>
  <c r="AN7" i="33" s="1" a="1"/>
  <c r="AN7" i="33" s="1"/>
  <c r="AJ4" i="33"/>
  <c r="AN4" i="33" s="1" a="1"/>
  <c r="AN4" i="33" s="1"/>
  <c r="AN69" i="32" a="1"/>
  <c r="AN69" i="32" s="1"/>
  <c r="AL69" i="32" a="1"/>
  <c r="AL69" i="32" s="1"/>
  <c r="AJ69" i="32"/>
  <c r="AP69" i="32" s="1"/>
  <c r="AP68" i="32"/>
  <c r="AO68" i="32"/>
  <c r="AN68" i="32" a="1"/>
  <c r="AN68" i="32" s="1"/>
  <c r="AM68" i="32"/>
  <c r="AM68" i="32" a="1"/>
  <c r="AL68" i="32" a="1"/>
  <c r="AL68" i="32" s="1"/>
  <c r="AK68" i="32"/>
  <c r="AK68" i="32" a="1"/>
  <c r="AJ68" i="32"/>
  <c r="AP67" i="32"/>
  <c r="AO67" i="32"/>
  <c r="AM67" i="32" a="1"/>
  <c r="AM67" i="32" s="1"/>
  <c r="AK67" i="32" a="1"/>
  <c r="AK67" i="32" s="1"/>
  <c r="AJ67" i="32"/>
  <c r="AN67" i="32" s="1" a="1"/>
  <c r="AN67" i="32" s="1"/>
  <c r="AO66" i="32"/>
  <c r="AK66" i="32" a="1"/>
  <c r="AK66" i="32" s="1"/>
  <c r="AJ66" i="32"/>
  <c r="AM66" i="32" s="1" a="1"/>
  <c r="AM66" i="32" s="1"/>
  <c r="AL65" i="32"/>
  <c r="AL65" i="32" a="1"/>
  <c r="AJ65" i="32"/>
  <c r="AN65" i="32" s="1" a="1"/>
  <c r="AN65" i="32" s="1"/>
  <c r="AP64" i="32"/>
  <c r="AO64" i="32"/>
  <c r="AN64" i="32" a="1"/>
  <c r="AN64" i="32" s="1"/>
  <c r="AM64" i="32"/>
  <c r="AM64" i="32" a="1"/>
  <c r="AL64" i="32" a="1"/>
  <c r="AL64" i="32" s="1"/>
  <c r="AK64" i="32"/>
  <c r="AK64" i="32" a="1"/>
  <c r="AJ64" i="32"/>
  <c r="AJ63" i="32"/>
  <c r="AM62" i="32" a="1"/>
  <c r="AM62" i="32" s="1"/>
  <c r="AJ62" i="32"/>
  <c r="AJ61" i="32"/>
  <c r="AP60" i="32"/>
  <c r="AO60" i="32"/>
  <c r="AN60" i="32" a="1"/>
  <c r="AN60" i="32" s="1"/>
  <c r="AM60" i="32"/>
  <c r="AM60" i="32" a="1"/>
  <c r="AL60" i="32" a="1"/>
  <c r="AL60" i="32" s="1"/>
  <c r="AK60" i="32" a="1"/>
  <c r="AK60" i="32" s="1"/>
  <c r="AJ60" i="32"/>
  <c r="AK59" i="32"/>
  <c r="AK59" i="32" a="1"/>
  <c r="AJ59" i="32"/>
  <c r="AO59" i="32" s="1"/>
  <c r="AN58" i="32"/>
  <c r="AN58" i="32" a="1"/>
  <c r="AL58" i="32" a="1"/>
  <c r="AL58" i="32" s="1"/>
  <c r="AK58" i="32" a="1"/>
  <c r="AK58" i="32" s="1"/>
  <c r="AJ58" i="32"/>
  <c r="AP58" i="32" s="1"/>
  <c r="AN57" i="32"/>
  <c r="AN57" i="32" a="1"/>
  <c r="AL57" i="32" a="1"/>
  <c r="AL57" i="32" s="1"/>
  <c r="AJ57" i="32"/>
  <c r="AP57" i="32" s="1"/>
  <c r="AP56" i="32"/>
  <c r="AO56" i="32"/>
  <c r="AN56" i="32" a="1"/>
  <c r="AN56" i="32" s="1"/>
  <c r="AM56" i="32"/>
  <c r="AM56" i="32" a="1"/>
  <c r="AL56" i="32" a="1"/>
  <c r="AL56" i="32" s="1"/>
  <c r="AK56" i="32"/>
  <c r="AK56" i="32" a="1"/>
  <c r="AJ56" i="32"/>
  <c r="AJ55" i="32"/>
  <c r="AM55" i="32" s="1" a="1"/>
  <c r="AM55" i="32" s="1"/>
  <c r="AJ54" i="32"/>
  <c r="AJ53" i="32"/>
  <c r="AP52" i="32"/>
  <c r="AO52" i="32"/>
  <c r="AN52" i="32" a="1"/>
  <c r="AN52" i="32" s="1"/>
  <c r="AM52" i="32"/>
  <c r="AM52" i="32" a="1"/>
  <c r="AL52" i="32" a="1"/>
  <c r="AL52" i="32" s="1"/>
  <c r="AK52" i="32" a="1"/>
  <c r="AK52" i="32" s="1"/>
  <c r="AJ52" i="32"/>
  <c r="AK51" i="32"/>
  <c r="AK51" i="32" a="1"/>
  <c r="AJ51" i="32"/>
  <c r="AO51" i="32" s="1"/>
  <c r="AN50" i="32"/>
  <c r="AN50" i="32" a="1"/>
  <c r="AL50" i="32" a="1"/>
  <c r="AL50" i="32" s="1"/>
  <c r="AK50" i="32" a="1"/>
  <c r="AK50" i="32" s="1"/>
  <c r="AJ50" i="32"/>
  <c r="AP50" i="32" s="1"/>
  <c r="AN49" i="32"/>
  <c r="AN49" i="32" a="1"/>
  <c r="AL49" i="32" a="1"/>
  <c r="AL49" i="32" s="1"/>
  <c r="AJ49" i="32"/>
  <c r="AP49" i="32" s="1"/>
  <c r="AP48" i="32"/>
  <c r="AO48" i="32"/>
  <c r="AN48" i="32" a="1"/>
  <c r="AN48" i="32" s="1"/>
  <c r="AM48" i="32"/>
  <c r="AM48" i="32" a="1"/>
  <c r="AL48" i="32" a="1"/>
  <c r="AL48" i="32" s="1"/>
  <c r="AK48" i="32"/>
  <c r="AK48" i="32" a="1"/>
  <c r="AJ48" i="32"/>
  <c r="AP47" i="32"/>
  <c r="AM47" i="32" a="1"/>
  <c r="AM47" i="32" s="1"/>
  <c r="AJ47" i="32"/>
  <c r="AJ46" i="32"/>
  <c r="AJ45" i="32"/>
  <c r="AP44" i="32"/>
  <c r="AO44" i="32"/>
  <c r="AN44" i="32" a="1"/>
  <c r="AN44" i="32" s="1"/>
  <c r="AM44" i="32"/>
  <c r="AM44" i="32" a="1"/>
  <c r="AL44" i="32" a="1"/>
  <c r="AL44" i="32" s="1"/>
  <c r="AK44" i="32" a="1"/>
  <c r="AK44" i="32" s="1"/>
  <c r="AJ44" i="32"/>
  <c r="AK43" i="32"/>
  <c r="AK43" i="32" a="1"/>
  <c r="AJ43" i="32"/>
  <c r="AO43" i="32" s="1"/>
  <c r="AN42" i="32"/>
  <c r="AN42" i="32" a="1"/>
  <c r="AL42" i="32" a="1"/>
  <c r="AL42" i="32" s="1"/>
  <c r="AK42" i="32" a="1"/>
  <c r="AK42" i="32" s="1"/>
  <c r="AJ42" i="32"/>
  <c r="AP42" i="32" s="1"/>
  <c r="AN41" i="32"/>
  <c r="AN41" i="32" a="1"/>
  <c r="AL41" i="32" a="1"/>
  <c r="AL41" i="32" s="1"/>
  <c r="AJ41" i="32"/>
  <c r="AP41" i="32" s="1"/>
  <c r="AP40" i="32"/>
  <c r="AO40" i="32"/>
  <c r="AN40" i="32" a="1"/>
  <c r="AN40" i="32" s="1"/>
  <c r="AM40" i="32"/>
  <c r="AM40" i="32" a="1"/>
  <c r="AL40" i="32" a="1"/>
  <c r="AL40" i="32" s="1"/>
  <c r="AK40" i="32"/>
  <c r="AK40" i="32" a="1"/>
  <c r="AJ40" i="32"/>
  <c r="AP39" i="32"/>
  <c r="AJ39" i="32"/>
  <c r="AJ38" i="32"/>
  <c r="AM38" i="32" s="1" a="1"/>
  <c r="AM38" i="32" s="1"/>
  <c r="AJ37" i="32"/>
  <c r="AK36" i="32" a="1"/>
  <c r="AK36" i="32" s="1"/>
  <c r="AJ36" i="32"/>
  <c r="AP36" i="32" s="1"/>
  <c r="AL35" i="32" a="1"/>
  <c r="AL35" i="32" s="1"/>
  <c r="AJ35" i="32"/>
  <c r="AP34" i="32"/>
  <c r="AN34" i="32" a="1"/>
  <c r="AN34" i="32" s="1"/>
  <c r="AM34" i="32"/>
  <c r="AM34" i="32" a="1"/>
  <c r="AL34" i="32" a="1"/>
  <c r="AL34" i="32" s="1"/>
  <c r="AK34" i="32"/>
  <c r="AK34" i="32" a="1"/>
  <c r="AJ34" i="32"/>
  <c r="AO34" i="32" s="1"/>
  <c r="AP33" i="32"/>
  <c r="AO33" i="32"/>
  <c r="AM33" i="32"/>
  <c r="AM33" i="32" a="1"/>
  <c r="AK33" i="32" a="1"/>
  <c r="AK33" i="32" s="1"/>
  <c r="AJ33" i="32"/>
  <c r="AN33" i="32" s="1" a="1"/>
  <c r="AN33" i="32" s="1"/>
  <c r="AM32" i="32" a="1"/>
  <c r="AM32" i="32" s="1"/>
  <c r="AJ32" i="32"/>
  <c r="AJ31" i="32"/>
  <c r="AN31" i="32" s="1" a="1"/>
  <c r="AN31" i="32" s="1"/>
  <c r="AJ30" i="32"/>
  <c r="AO30" i="32" s="1"/>
  <c r="AJ28" i="32"/>
  <c r="AN28" i="32" s="1" a="1"/>
  <c r="AN28" i="32" s="1"/>
  <c r="AJ27" i="32"/>
  <c r="AM27" i="32" s="1" a="1"/>
  <c r="AM27" i="32" s="1"/>
  <c r="AJ25" i="32"/>
  <c r="AO22" i="32"/>
  <c r="AJ22" i="32"/>
  <c r="AN22" i="32" s="1" a="1"/>
  <c r="AN22" i="32" s="1"/>
  <c r="AJ21" i="32"/>
  <c r="AN21" i="32" s="1" a="1"/>
  <c r="AN21" i="32" s="1"/>
  <c r="AJ19" i="32"/>
  <c r="AJ17" i="32"/>
  <c r="AP17" i="32" s="1"/>
  <c r="AJ13" i="32"/>
  <c r="AO13" i="32" s="1"/>
  <c r="AJ14" i="32"/>
  <c r="AP14" i="32" s="1"/>
  <c r="AJ11" i="32"/>
  <c r="AO11" i="32" s="1"/>
  <c r="AJ8" i="32"/>
  <c r="AN8" i="32" s="1" a="1"/>
  <c r="AN8" i="32" s="1"/>
  <c r="AJ6" i="32"/>
  <c r="AN6" i="32" s="1" a="1"/>
  <c r="AN6" i="32" s="1"/>
  <c r="AJ5" i="32"/>
  <c r="AP5" i="32" s="1"/>
  <c r="AL29" i="32" a="1"/>
  <c r="AL29" i="32" s="1"/>
  <c r="AJ29" i="32"/>
  <c r="AO29" i="32" s="1"/>
  <c r="AJ26" i="32"/>
  <c r="AN26" i="32" s="1" a="1"/>
  <c r="AN26" i="32" s="1"/>
  <c r="AJ24" i="32"/>
  <c r="AN24" i="32" s="1" a="1"/>
  <c r="AN24" i="32" s="1"/>
  <c r="AN23" i="32" a="1"/>
  <c r="AN23" i="32" s="1"/>
  <c r="AJ23" i="32"/>
  <c r="AO23" i="32" s="1"/>
  <c r="AJ20" i="32"/>
  <c r="AN20" i="32" s="1" a="1"/>
  <c r="AN20" i="32" s="1"/>
  <c r="AJ18" i="32"/>
  <c r="AN18" i="32" s="1" a="1"/>
  <c r="AN18" i="32" s="1"/>
  <c r="AJ16" i="32"/>
  <c r="AP16" i="32" s="1"/>
  <c r="AJ15" i="32"/>
  <c r="AO15" i="32" s="1"/>
  <c r="AJ12" i="32"/>
  <c r="AM12" i="32" s="1" a="1"/>
  <c r="AM12" i="32" s="1"/>
  <c r="AJ10" i="32"/>
  <c r="AN10" i="32" s="1" a="1"/>
  <c r="AN10" i="32" s="1"/>
  <c r="AJ9" i="32"/>
  <c r="AP9" i="32" s="1"/>
  <c r="AJ7" i="32"/>
  <c r="AO7" i="32" s="1"/>
  <c r="AJ4" i="32"/>
  <c r="AP4" i="32" s="1"/>
  <c r="AJ68" i="31"/>
  <c r="AJ67" i="31"/>
  <c r="AJ66" i="31"/>
  <c r="AP66" i="31" s="1"/>
  <c r="AJ65" i="31"/>
  <c r="AO65" i="31" s="1"/>
  <c r="AJ64" i="31"/>
  <c r="AP64" i="31" s="1"/>
  <c r="AL63" i="31" a="1"/>
  <c r="AL63" i="31" s="1"/>
  <c r="AJ63" i="31"/>
  <c r="AP63" i="31" s="1"/>
  <c r="AJ62" i="31"/>
  <c r="AM62" i="31" s="1" a="1"/>
  <c r="AM62" i="31" s="1"/>
  <c r="AJ61" i="31"/>
  <c r="AJ60" i="31"/>
  <c r="AM60" i="31" s="1" a="1"/>
  <c r="AM60" i="31" s="1"/>
  <c r="AJ59" i="31"/>
  <c r="AJ58" i="31"/>
  <c r="AP58" i="31" s="1"/>
  <c r="AJ57" i="31"/>
  <c r="AO57" i="31" s="1"/>
  <c r="AJ56" i="31"/>
  <c r="AP56" i="31" s="1"/>
  <c r="AL55" i="31" a="1"/>
  <c r="AL55" i="31" s="1"/>
  <c r="AJ55" i="31"/>
  <c r="AP55" i="31" s="1"/>
  <c r="AO54" i="31"/>
  <c r="AN54" i="31" a="1"/>
  <c r="AN54" i="31" s="1"/>
  <c r="AL54" i="31" a="1"/>
  <c r="AL54" i="31" s="1"/>
  <c r="AK54" i="31" a="1"/>
  <c r="AK54" i="31" s="1"/>
  <c r="AJ54" i="31"/>
  <c r="AP54" i="31" s="1"/>
  <c r="AJ53" i="31"/>
  <c r="AJ52" i="31"/>
  <c r="AM52" i="31" s="1" a="1"/>
  <c r="AM52" i="31" s="1"/>
  <c r="AJ51" i="31"/>
  <c r="AO50" i="31"/>
  <c r="AN50" i="31" a="1"/>
  <c r="AN50" i="31" s="1"/>
  <c r="AL50" i="31" a="1"/>
  <c r="AL50" i="31" s="1"/>
  <c r="AK50" i="31" a="1"/>
  <c r="AK50" i="31" s="1"/>
  <c r="AJ50" i="31"/>
  <c r="AP50" i="31" s="1"/>
  <c r="AJ49" i="31"/>
  <c r="AO49" i="31" s="1"/>
  <c r="AJ48" i="31"/>
  <c r="AP48" i="31" s="1"/>
  <c r="AL47" i="31" a="1"/>
  <c r="AL47" i="31" s="1"/>
  <c r="AJ47" i="31"/>
  <c r="AP47" i="31" s="1"/>
  <c r="AP46" i="31"/>
  <c r="AO46" i="31"/>
  <c r="AN46" i="31" a="1"/>
  <c r="AN46" i="31" s="1"/>
  <c r="AM46" i="31" a="1"/>
  <c r="AM46" i="31" s="1"/>
  <c r="AL46" i="31" a="1"/>
  <c r="AL46" i="31" s="1"/>
  <c r="AK46" i="31" a="1"/>
  <c r="AK46" i="31" s="1"/>
  <c r="AJ46" i="31"/>
  <c r="AJ45" i="31"/>
  <c r="AM44" i="31" a="1"/>
  <c r="AM44" i="31" s="1"/>
  <c r="AJ44" i="31"/>
  <c r="AJ43" i="31"/>
  <c r="AP42" i="31"/>
  <c r="AO42" i="31"/>
  <c r="AN42" i="31" a="1"/>
  <c r="AN42" i="31" s="1"/>
  <c r="AM42" i="31" a="1"/>
  <c r="AM42" i="31" s="1"/>
  <c r="AL42" i="31" a="1"/>
  <c r="AL42" i="31" s="1"/>
  <c r="AK42" i="31" a="1"/>
  <c r="AK42" i="31" s="1"/>
  <c r="AJ42" i="31"/>
  <c r="AJ41" i="31"/>
  <c r="AO41" i="31" s="1"/>
  <c r="AL40" i="31" a="1"/>
  <c r="AL40" i="31" s="1"/>
  <c r="AJ40" i="31"/>
  <c r="AP40" i="31" s="1"/>
  <c r="AJ39" i="31"/>
  <c r="AP39" i="31" s="1"/>
  <c r="AP38" i="31"/>
  <c r="AM38" i="31" a="1"/>
  <c r="AM38" i="31" s="1"/>
  <c r="AJ38" i="31"/>
  <c r="AO38" i="31" s="1"/>
  <c r="AJ37" i="31"/>
  <c r="AJ36" i="31"/>
  <c r="AM36" i="31" s="1" a="1"/>
  <c r="AM36" i="31" s="1"/>
  <c r="AN35" i="31" a="1"/>
  <c r="AN35" i="31" s="1"/>
  <c r="AJ35" i="31"/>
  <c r="AL35" i="31" s="1" a="1"/>
  <c r="AL35" i="31" s="1"/>
  <c r="AJ34" i="31"/>
  <c r="AJ33" i="31"/>
  <c r="AP33" i="31" s="1"/>
  <c r="AP32" i="31"/>
  <c r="AJ32" i="31"/>
  <c r="AO32" i="31" s="1"/>
  <c r="AJ30" i="31"/>
  <c r="AN30" i="31" s="1" a="1"/>
  <c r="AN30" i="31" s="1"/>
  <c r="AJ27" i="31"/>
  <c r="AN26" i="31" a="1"/>
  <c r="AN26" i="31" s="1"/>
  <c r="AJ26" i="31"/>
  <c r="AP26" i="31" s="1"/>
  <c r="AJ23" i="31"/>
  <c r="AO23" i="31" s="1"/>
  <c r="AJ22" i="31"/>
  <c r="AP22" i="31" s="1"/>
  <c r="AJ21" i="31"/>
  <c r="AJ18" i="31"/>
  <c r="AP18" i="31" s="1"/>
  <c r="AJ16" i="31"/>
  <c r="AP16" i="31" s="1"/>
  <c r="AJ14" i="31"/>
  <c r="AO14" i="31" s="1"/>
  <c r="AJ13" i="31"/>
  <c r="AP13" i="31" s="1"/>
  <c r="AJ11" i="31"/>
  <c r="AP11" i="31" s="1"/>
  <c r="AJ4" i="31"/>
  <c r="AL4" i="31" s="1" a="1"/>
  <c r="AL4" i="31" s="1"/>
  <c r="AJ7" i="31"/>
  <c r="AM7" i="31" s="1" a="1"/>
  <c r="AM7" i="31" s="1"/>
  <c r="AJ6" i="31"/>
  <c r="AO6" i="31" s="1"/>
  <c r="AJ31" i="31"/>
  <c r="AO31" i="31" s="1"/>
  <c r="AP29" i="31"/>
  <c r="AL29" i="31" a="1"/>
  <c r="AL29" i="31" s="1"/>
  <c r="AJ29" i="31"/>
  <c r="AO29" i="31" s="1"/>
  <c r="AJ28" i="31"/>
  <c r="AN28" i="31" s="1" a="1"/>
  <c r="AN28" i="31" s="1"/>
  <c r="AJ25" i="31"/>
  <c r="AP25" i="31" s="1"/>
  <c r="AN24" i="31" a="1"/>
  <c r="AN24" i="31" s="1"/>
  <c r="AJ24" i="31"/>
  <c r="AO24" i="31" s="1"/>
  <c r="AJ20" i="31"/>
  <c r="AN20" i="31" s="1" a="1"/>
  <c r="AN20" i="31" s="1"/>
  <c r="AJ19" i="31"/>
  <c r="AP19" i="31" s="1"/>
  <c r="AJ17" i="31"/>
  <c r="AO17" i="31" s="1"/>
  <c r="AJ15" i="31"/>
  <c r="AM15" i="31" s="1" a="1"/>
  <c r="AM15" i="31" s="1"/>
  <c r="AJ12" i="31"/>
  <c r="AN12" i="31" s="1" a="1"/>
  <c r="AN12" i="31" s="1"/>
  <c r="AJ10" i="31"/>
  <c r="AP10" i="31" s="1"/>
  <c r="AJ9" i="31"/>
  <c r="AO9" i="31" s="1"/>
  <c r="AJ8" i="31"/>
  <c r="AP8" i="31" s="1"/>
  <c r="AJ5" i="31"/>
  <c r="AN5" i="31" s="1" a="1"/>
  <c r="AN5" i="31" s="1"/>
  <c r="AN69" i="1" a="1"/>
  <c r="AN69" i="1" s="1"/>
  <c r="AL69" i="1" a="1"/>
  <c r="AL69" i="1" s="1"/>
  <c r="AJ69" i="1"/>
  <c r="AP69" i="1" s="1"/>
  <c r="AP68" i="1"/>
  <c r="AN68" i="1" a="1"/>
  <c r="AN68" i="1" s="1"/>
  <c r="AL68" i="1" a="1"/>
  <c r="AL68" i="1" s="1"/>
  <c r="AJ68" i="1"/>
  <c r="AO68" i="1" s="1"/>
  <c r="AP67" i="1"/>
  <c r="AO67" i="1"/>
  <c r="AN67" i="1" a="1"/>
  <c r="AN67" i="1" s="1"/>
  <c r="AM67" i="1" a="1"/>
  <c r="AM67" i="1" s="1"/>
  <c r="AL67" i="1" a="1"/>
  <c r="AL67" i="1" s="1"/>
  <c r="AK67" i="1" a="1"/>
  <c r="AK67" i="1" s="1"/>
  <c r="AJ67" i="1"/>
  <c r="AJ66" i="1"/>
  <c r="AN65" i="1" a="1"/>
  <c r="AN65" i="1" s="1"/>
  <c r="AL65" i="1" a="1"/>
  <c r="AL65" i="1" s="1"/>
  <c r="AJ65" i="1"/>
  <c r="AP65" i="1" s="1"/>
  <c r="AP64" i="1"/>
  <c r="AN64" i="1" a="1"/>
  <c r="AN64" i="1" s="1"/>
  <c r="AL64" i="1" a="1"/>
  <c r="AL64" i="1" s="1"/>
  <c r="AJ64" i="1"/>
  <c r="AO64" i="1" s="1"/>
  <c r="AP63" i="1"/>
  <c r="AO63" i="1"/>
  <c r="AN63" i="1" a="1"/>
  <c r="AN63" i="1" s="1"/>
  <c r="AM63" i="1" a="1"/>
  <c r="AM63" i="1" s="1"/>
  <c r="AL63" i="1" a="1"/>
  <c r="AL63" i="1" s="1"/>
  <c r="AK63" i="1" a="1"/>
  <c r="AK63" i="1" s="1"/>
  <c r="AJ63" i="1"/>
  <c r="AJ62" i="1"/>
  <c r="AN61" i="1" a="1"/>
  <c r="AN61" i="1" s="1"/>
  <c r="AL61" i="1" a="1"/>
  <c r="AL61" i="1" s="1"/>
  <c r="AJ61" i="1"/>
  <c r="AP61" i="1" s="1"/>
  <c r="AP60" i="1"/>
  <c r="AO60" i="1"/>
  <c r="AM60" i="1" a="1"/>
  <c r="AM60" i="1" s="1"/>
  <c r="AK60" i="1"/>
  <c r="AK60" i="1" a="1"/>
  <c r="AJ60" i="1"/>
  <c r="AN60" i="1" s="1" a="1"/>
  <c r="AN60" i="1" s="1"/>
  <c r="AO59" i="1"/>
  <c r="AJ59" i="1"/>
  <c r="AN58" i="1" a="1"/>
  <c r="AN58" i="1" s="1"/>
  <c r="AL58" i="1" a="1"/>
  <c r="AL58" i="1" s="1"/>
  <c r="AJ58" i="1"/>
  <c r="AP57" i="1"/>
  <c r="AN57" i="1" a="1"/>
  <c r="AN57" i="1" s="1"/>
  <c r="AL57" i="1" a="1"/>
  <c r="AL57" i="1" s="1"/>
  <c r="AK57" i="1"/>
  <c r="AK57" i="1" a="1"/>
  <c r="AJ57" i="1"/>
  <c r="AO57" i="1" s="1"/>
  <c r="AP56" i="1"/>
  <c r="AO56" i="1"/>
  <c r="AM56" i="1" a="1"/>
  <c r="AM56" i="1" s="1"/>
  <c r="AK56" i="1" a="1"/>
  <c r="AK56" i="1" s="1"/>
  <c r="AJ56" i="1"/>
  <c r="AN56" i="1" s="1" a="1"/>
  <c r="AN56" i="1" s="1"/>
  <c r="AO55" i="1"/>
  <c r="AM55" i="1" a="1"/>
  <c r="AM55" i="1" s="1"/>
  <c r="AK55" i="1" a="1"/>
  <c r="AK55" i="1" s="1"/>
  <c r="AJ55" i="1"/>
  <c r="AN54" i="1" a="1"/>
  <c r="AN54" i="1" s="1"/>
  <c r="AJ54" i="1"/>
  <c r="AP53" i="1"/>
  <c r="AO53" i="1"/>
  <c r="AN53" i="1" a="1"/>
  <c r="AN53" i="1" s="1"/>
  <c r="AM53" i="1"/>
  <c r="AM53" i="1" a="1"/>
  <c r="AL53" i="1" a="1"/>
  <c r="AL53" i="1" s="1"/>
  <c r="AK53" i="1"/>
  <c r="AK53" i="1" a="1"/>
  <c r="AJ53" i="1"/>
  <c r="AP52" i="1"/>
  <c r="AO52" i="1"/>
  <c r="AM52" i="1" a="1"/>
  <c r="AM52" i="1" s="1"/>
  <c r="AK52" i="1"/>
  <c r="AK52" i="1" a="1"/>
  <c r="AJ52" i="1"/>
  <c r="AN52" i="1" s="1" a="1"/>
  <c r="AN52" i="1" s="1"/>
  <c r="AO51" i="1"/>
  <c r="AJ51" i="1"/>
  <c r="AN50" i="1" a="1"/>
  <c r="AN50" i="1" s="1"/>
  <c r="AL50" i="1" a="1"/>
  <c r="AL50" i="1" s="1"/>
  <c r="AJ50" i="1"/>
  <c r="AP49" i="1"/>
  <c r="AO49" i="1"/>
  <c r="AN49" i="1" a="1"/>
  <c r="AN49" i="1" s="1"/>
  <c r="AM49" i="1"/>
  <c r="AM49" i="1" a="1"/>
  <c r="AL49" i="1" a="1"/>
  <c r="AL49" i="1" s="1"/>
  <c r="AK49" i="1"/>
  <c r="AK49" i="1" a="1"/>
  <c r="AJ49" i="1"/>
  <c r="AP48" i="1"/>
  <c r="AO48" i="1"/>
  <c r="AM48" i="1" a="1"/>
  <c r="AM48" i="1" s="1"/>
  <c r="AK48" i="1"/>
  <c r="AK48" i="1" a="1"/>
  <c r="AJ48" i="1"/>
  <c r="AN48" i="1" s="1" a="1"/>
  <c r="AN48" i="1" s="1"/>
  <c r="AM47" i="1" a="1"/>
  <c r="AM47" i="1" s="1"/>
  <c r="AJ47" i="1"/>
  <c r="AJ46" i="1"/>
  <c r="AL46" i="1" s="1" a="1"/>
  <c r="AL46" i="1" s="1"/>
  <c r="AP45" i="1"/>
  <c r="AO45" i="1"/>
  <c r="AN45" i="1" a="1"/>
  <c r="AN45" i="1" s="1"/>
  <c r="AM45" i="1"/>
  <c r="AM45" i="1" a="1"/>
  <c r="AL45" i="1" a="1"/>
  <c r="AL45" i="1" s="1"/>
  <c r="AK45" i="1"/>
  <c r="AK45" i="1" a="1"/>
  <c r="AJ45" i="1"/>
  <c r="AP44" i="1"/>
  <c r="AO44" i="1"/>
  <c r="AM44" i="1"/>
  <c r="AM44" i="1" a="1"/>
  <c r="AK44" i="1" a="1"/>
  <c r="AK44" i="1" s="1"/>
  <c r="AJ44" i="1"/>
  <c r="AN44" i="1" s="1" a="1"/>
  <c r="AN44" i="1" s="1"/>
  <c r="AM43" i="1" a="1"/>
  <c r="AM43" i="1" s="1"/>
  <c r="AJ43" i="1"/>
  <c r="AN42" i="1" a="1"/>
  <c r="AN42" i="1" s="1"/>
  <c r="AJ42" i="1"/>
  <c r="AP41" i="1"/>
  <c r="AO41" i="1"/>
  <c r="AN41" i="1" a="1"/>
  <c r="AN41" i="1" s="1"/>
  <c r="AM41" i="1"/>
  <c r="AM41" i="1" a="1"/>
  <c r="AL41" i="1" a="1"/>
  <c r="AL41" i="1" s="1"/>
  <c r="AK41" i="1"/>
  <c r="AK41" i="1" a="1"/>
  <c r="AJ41" i="1"/>
  <c r="AP40" i="1"/>
  <c r="AO40" i="1"/>
  <c r="AM40" i="1" a="1"/>
  <c r="AM40" i="1" s="1"/>
  <c r="AK40" i="1" a="1"/>
  <c r="AK40" i="1" s="1"/>
  <c r="AJ40" i="1"/>
  <c r="AN40" i="1" s="1" a="1"/>
  <c r="AN40" i="1" s="1"/>
  <c r="AO39" i="1"/>
  <c r="AM39" i="1" a="1"/>
  <c r="AM39" i="1" s="1"/>
  <c r="AK39" i="1" a="1"/>
  <c r="AK39" i="1" s="1"/>
  <c r="AJ39" i="1"/>
  <c r="AN38" i="1" a="1"/>
  <c r="AN38" i="1" s="1"/>
  <c r="AJ38" i="1"/>
  <c r="AP37" i="1"/>
  <c r="AO37" i="1"/>
  <c r="AN37" i="1" a="1"/>
  <c r="AN37" i="1" s="1"/>
  <c r="AM37" i="1"/>
  <c r="AM37" i="1" a="1"/>
  <c r="AL37" i="1" a="1"/>
  <c r="AL37" i="1" s="1"/>
  <c r="AK37" i="1"/>
  <c r="AK37" i="1" a="1"/>
  <c r="AJ37" i="1"/>
  <c r="AM36" i="1" a="1"/>
  <c r="AM36" i="1" s="1"/>
  <c r="AJ36" i="1"/>
  <c r="AN35" i="1" a="1"/>
  <c r="AN35" i="1" s="1"/>
  <c r="AM35" i="1" a="1"/>
  <c r="AM35" i="1" s="1"/>
  <c r="AJ35" i="1"/>
  <c r="AN34" i="1" a="1"/>
  <c r="AN34" i="1" s="1"/>
  <c r="AJ34" i="1"/>
  <c r="AN33" i="1" a="1"/>
  <c r="AN33" i="1" s="1"/>
  <c r="AL33" i="1" a="1"/>
  <c r="AL33" i="1" s="1"/>
  <c r="AJ33" i="1"/>
  <c r="AP33" i="1" s="1"/>
  <c r="AP32" i="1"/>
  <c r="AO32" i="1"/>
  <c r="AN32" i="1" a="1"/>
  <c r="AN32" i="1" s="1"/>
  <c r="AM32" i="1" a="1"/>
  <c r="AM32" i="1" s="1"/>
  <c r="AL32" i="1" a="1"/>
  <c r="AL32" i="1" s="1"/>
  <c r="AK32" i="1" a="1"/>
  <c r="AK32" i="1" s="1"/>
  <c r="AJ32" i="1"/>
  <c r="AM31" i="1" a="1"/>
  <c r="AM31" i="1" s="1"/>
  <c r="AJ31" i="1"/>
  <c r="AN30" i="1" a="1"/>
  <c r="AN30" i="1" s="1"/>
  <c r="AJ30" i="1"/>
  <c r="AP29" i="1"/>
  <c r="AN29" i="1" a="1"/>
  <c r="AN29" i="1" s="1"/>
  <c r="AL29" i="1" a="1"/>
  <c r="AL29" i="1" s="1"/>
  <c r="AJ29" i="1"/>
  <c r="AO29" i="1" s="1"/>
  <c r="AP28" i="1"/>
  <c r="AO28" i="1"/>
  <c r="AN28" i="1" a="1"/>
  <c r="AN28" i="1" s="1"/>
  <c r="AM28" i="1" a="1"/>
  <c r="AM28" i="1" s="1"/>
  <c r="AL28" i="1" a="1"/>
  <c r="AL28" i="1" s="1"/>
  <c r="AK28" i="1"/>
  <c r="AK28" i="1" a="1"/>
  <c r="AJ28" i="1"/>
  <c r="AJ27" i="1"/>
  <c r="AN26" i="1" a="1"/>
  <c r="AN26" i="1" s="1"/>
  <c r="AL26" i="1" a="1"/>
  <c r="AL26" i="1" s="1"/>
  <c r="AJ26" i="1"/>
  <c r="AP25" i="1"/>
  <c r="AN25" i="1" a="1"/>
  <c r="AN25" i="1" s="1"/>
  <c r="AL25" i="1" a="1"/>
  <c r="AL25" i="1" s="1"/>
  <c r="AJ25" i="1"/>
  <c r="AO25" i="1" s="1"/>
  <c r="AP24" i="1"/>
  <c r="AO24" i="1"/>
  <c r="AN24" i="1" a="1"/>
  <c r="AN24" i="1" s="1"/>
  <c r="AM24" i="1" a="1"/>
  <c r="AM24" i="1" s="1"/>
  <c r="AL24" i="1" a="1"/>
  <c r="AL24" i="1" s="1"/>
  <c r="AK24" i="1" a="1"/>
  <c r="AK24" i="1" s="1"/>
  <c r="AJ24" i="1"/>
  <c r="AM22" i="1" a="1"/>
  <c r="AM22" i="1" s="1"/>
  <c r="AJ22" i="1"/>
  <c r="AJ21" i="1"/>
  <c r="AN21" i="1" s="1" a="1"/>
  <c r="AN21" i="1" s="1"/>
  <c r="AJ19" i="1"/>
  <c r="AO19" i="1" s="1"/>
  <c r="AJ16" i="1"/>
  <c r="AO16" i="1" s="1"/>
  <c r="AJ15" i="1"/>
  <c r="AO15" i="1" s="1"/>
  <c r="AJ12" i="1"/>
  <c r="AN12" i="1" s="1" a="1"/>
  <c r="AN12" i="1" s="1"/>
  <c r="AJ11" i="1"/>
  <c r="AO11" i="1" s="1"/>
  <c r="AJ9" i="1"/>
  <c r="AN9" i="1" s="1" a="1"/>
  <c r="AN9" i="1" s="1"/>
  <c r="AJ7" i="1"/>
  <c r="AO7" i="1" s="1"/>
  <c r="AJ5" i="1"/>
  <c r="AP5" i="1" s="1"/>
  <c r="AJ23" i="1"/>
  <c r="AP23" i="1" s="1"/>
  <c r="AJ20" i="1"/>
  <c r="AO20" i="1" s="1"/>
  <c r="AJ18" i="1"/>
  <c r="AO18" i="1" s="1"/>
  <c r="AJ17" i="1"/>
  <c r="AP17" i="1" s="1"/>
  <c r="AJ14" i="1"/>
  <c r="AP14" i="1" s="1"/>
  <c r="AJ13" i="1"/>
  <c r="AN13" i="1" s="1" a="1"/>
  <c r="AN13" i="1" s="1"/>
  <c r="AJ10" i="1"/>
  <c r="AN10" i="1" s="1" a="1"/>
  <c r="AN10" i="1" s="1"/>
  <c r="AJ8" i="1"/>
  <c r="AN8" i="1" s="1" a="1"/>
  <c r="AN8" i="1" s="1"/>
  <c r="AJ6" i="1"/>
  <c r="AP6" i="1" s="1"/>
  <c r="AK4" i="1" a="1"/>
  <c r="AK4" i="1" s="1"/>
  <c r="AJ4" i="1"/>
  <c r="AP4" i="1" s="1"/>
  <c r="AJ64" i="35"/>
  <c r="AJ62" i="35"/>
  <c r="AP62" i="35" s="1"/>
  <c r="AJ60" i="35"/>
  <c r="AN60" i="35" s="1" a="1"/>
  <c r="AN60" i="35" s="1"/>
  <c r="AJ55" i="35"/>
  <c r="AJ53" i="35"/>
  <c r="AP53" i="35" s="1"/>
  <c r="AJ50" i="35"/>
  <c r="AJ48" i="35"/>
  <c r="AN48" i="35" s="1" a="1"/>
  <c r="AN48" i="35" s="1"/>
  <c r="AJ65" i="35"/>
  <c r="AJ57" i="35"/>
  <c r="AO57" i="35" s="1"/>
  <c r="AJ58" i="35"/>
  <c r="AN58" i="35" s="1" a="1"/>
  <c r="AN58" i="35" s="1"/>
  <c r="AJ8" i="35"/>
  <c r="AJ66" i="35"/>
  <c r="AK66" i="35" s="1" a="1"/>
  <c r="AK66" i="35" s="1"/>
  <c r="AJ63" i="35"/>
  <c r="AJ56" i="35"/>
  <c r="AJ32" i="35"/>
  <c r="AP32" i="35" s="1"/>
  <c r="AJ61" i="35"/>
  <c r="AP61" i="35" s="1"/>
  <c r="AJ28" i="35"/>
  <c r="AJ14" i="35"/>
  <c r="AJ46" i="35"/>
  <c r="AP46" i="35" s="1"/>
  <c r="AJ24" i="35"/>
  <c r="AM24" i="35" s="1" a="1"/>
  <c r="AM24" i="35" s="1"/>
  <c r="AJ42" i="35"/>
  <c r="AJ6" i="35"/>
  <c r="AJ22" i="35"/>
  <c r="AM22" i="35" s="1" a="1"/>
  <c r="AM22" i="35" s="1"/>
  <c r="AJ4" i="35"/>
  <c r="AJ59" i="35"/>
  <c r="AJ40" i="35"/>
  <c r="AJ41" i="35"/>
  <c r="AP41" i="35" s="1"/>
  <c r="AJ35" i="35"/>
  <c r="AK35" i="35" s="1" a="1"/>
  <c r="AK35" i="35" s="1"/>
  <c r="AJ20" i="35"/>
  <c r="AJ7" i="35"/>
  <c r="AJ12" i="35"/>
  <c r="AN12" i="35" s="1" a="1"/>
  <c r="AN12" i="35" s="1"/>
  <c r="AJ21" i="35"/>
  <c r="AJ23" i="35"/>
  <c r="AJ13" i="35"/>
  <c r="AJ19" i="35"/>
  <c r="AJ39" i="35"/>
  <c r="AN39" i="35" s="1" a="1"/>
  <c r="AN39" i="35" s="1"/>
  <c r="AJ38" i="35"/>
  <c r="AJ43" i="35"/>
  <c r="AP43" i="35" s="1"/>
  <c r="AJ37" i="35"/>
  <c r="AJ34" i="35"/>
  <c r="AM34" i="35" s="1" a="1"/>
  <c r="AM34" i="35" s="1"/>
  <c r="AJ18" i="35"/>
  <c r="AJ16" i="35"/>
  <c r="AJ33" i="35"/>
  <c r="AO33" i="35" s="1"/>
  <c r="AJ17" i="35"/>
  <c r="AJ67" i="35"/>
  <c r="AK67" i="35" s="1" a="1"/>
  <c r="AK67" i="35" s="1"/>
  <c r="AJ54" i="35"/>
  <c r="AN54" i="35" s="1" a="1"/>
  <c r="AN54" i="35" s="1"/>
  <c r="AJ26" i="35"/>
  <c r="AM26" i="35" s="1" a="1"/>
  <c r="AM26" i="35" s="1"/>
  <c r="AJ27" i="35"/>
  <c r="AM27" i="35" s="1" a="1"/>
  <c r="AM27" i="35" s="1"/>
  <c r="AJ5" i="35"/>
  <c r="AJ11" i="35"/>
  <c r="AJ31" i="35"/>
  <c r="AP31" i="35" s="1"/>
  <c r="AJ44" i="35"/>
  <c r="AP44" i="35" s="1"/>
  <c r="AJ52" i="35"/>
  <c r="AJ51" i="35"/>
  <c r="AO51" i="35" s="1"/>
  <c r="AJ30" i="35"/>
  <c r="AJ47" i="35"/>
  <c r="AP47" i="35" s="1"/>
  <c r="AJ25" i="35"/>
  <c r="AJ15" i="35"/>
  <c r="AN15" i="35" s="1" a="1"/>
  <c r="AN15" i="35" s="1"/>
  <c r="AJ36" i="35"/>
  <c r="AJ29" i="35"/>
  <c r="AN29" i="35" s="1" a="1"/>
  <c r="AN29" i="35" s="1"/>
  <c r="AJ49" i="35"/>
  <c r="AN49" i="35" s="1" a="1"/>
  <c r="AN49" i="35" s="1"/>
  <c r="AJ45" i="35"/>
  <c r="AO45" i="35" s="1"/>
  <c r="AJ10" i="35"/>
  <c r="AJ9" i="35"/>
  <c r="AN9" i="35" s="1" a="1"/>
  <c r="AN9" i="35" s="1"/>
  <c r="AL15" i="37" l="1" a="1"/>
  <c r="AL15" i="37" s="1"/>
  <c r="AK17" i="37" a="1"/>
  <c r="AK17" i="37" s="1"/>
  <c r="AP14" i="37"/>
  <c r="AO15" i="37"/>
  <c r="AL17" i="37" a="1"/>
  <c r="AL17" i="37" s="1"/>
  <c r="AO49" i="37"/>
  <c r="AK49" i="37" a="1"/>
  <c r="AK49" i="37" s="1"/>
  <c r="AO62" i="37"/>
  <c r="AL62" i="37" a="1"/>
  <c r="AL62" i="37" s="1"/>
  <c r="AN62" i="37" a="1"/>
  <c r="AN62" i="37" s="1"/>
  <c r="AK62" i="37" a="1"/>
  <c r="AK62" i="37" s="1"/>
  <c r="AP11" i="37"/>
  <c r="AO11" i="37"/>
  <c r="AP44" i="37"/>
  <c r="AO44" i="37"/>
  <c r="AM62" i="37" a="1"/>
  <c r="AM62" i="37" s="1"/>
  <c r="AK11" i="37" a="1"/>
  <c r="AK11" i="37" s="1"/>
  <c r="AO21" i="37"/>
  <c r="AL21" i="37" a="1"/>
  <c r="AL21" i="37" s="1"/>
  <c r="AN21" i="37" a="1"/>
  <c r="AN21" i="37" s="1"/>
  <c r="AK21" i="37" a="1"/>
  <c r="AK21" i="37" s="1"/>
  <c r="AP22" i="37"/>
  <c r="AL22" i="37" a="1"/>
  <c r="AL22" i="37" s="1"/>
  <c r="AN29" i="37" a="1"/>
  <c r="AN29" i="37" s="1"/>
  <c r="AK29" i="37" a="1"/>
  <c r="AK29" i="37" s="1"/>
  <c r="AP29" i="37"/>
  <c r="AM29" i="37" a="1"/>
  <c r="AM29" i="37" s="1"/>
  <c r="AO33" i="37"/>
  <c r="AL33" i="37" a="1"/>
  <c r="AL33" i="37" s="1"/>
  <c r="AN33" i="37" a="1"/>
  <c r="AN33" i="37" s="1"/>
  <c r="AK33" i="37" a="1"/>
  <c r="AK33" i="37" s="1"/>
  <c r="AP62" i="37"/>
  <c r="AP19" i="37"/>
  <c r="AM19" i="37" a="1"/>
  <c r="AM19" i="37" s="1"/>
  <c r="AL19" i="37" a="1"/>
  <c r="AL19" i="37" s="1"/>
  <c r="AM21" i="37" a="1"/>
  <c r="AM21" i="37" s="1"/>
  <c r="AL29" i="37" a="1"/>
  <c r="AL29" i="37" s="1"/>
  <c r="AM33" i="37" a="1"/>
  <c r="AM33" i="37" s="1"/>
  <c r="AO46" i="37"/>
  <c r="AL46" i="37" a="1"/>
  <c r="AL46" i="37" s="1"/>
  <c r="AN46" i="37" a="1"/>
  <c r="AN46" i="37" s="1"/>
  <c r="AK46" i="37" a="1"/>
  <c r="AK46" i="37" s="1"/>
  <c r="AP48" i="37"/>
  <c r="AN48" i="37" a="1"/>
  <c r="AN48" i="37" s="1"/>
  <c r="AL48" i="37" a="1"/>
  <c r="AL48" i="37" s="1"/>
  <c r="AK48" i="37" a="1"/>
  <c r="AK48" i="37" s="1"/>
  <c r="AO55" i="37"/>
  <c r="AP55" i="37"/>
  <c r="AN55" i="37" a="1"/>
  <c r="AN55" i="37" s="1"/>
  <c r="AL55" i="37" a="1"/>
  <c r="AL55" i="37" s="1"/>
  <c r="AM38" i="37" a="1"/>
  <c r="AM38" i="37" s="1"/>
  <c r="AP38" i="37"/>
  <c r="AL34" i="37" a="1"/>
  <c r="AL34" i="37" s="1"/>
  <c r="AO36" i="37"/>
  <c r="AK38" i="37" a="1"/>
  <c r="AK38" i="37" s="1"/>
  <c r="AK40" i="37" a="1"/>
  <c r="AK40" i="37" s="1"/>
  <c r="AK41" i="37" a="1"/>
  <c r="AK41" i="37" s="1"/>
  <c r="AL47" i="37" a="1"/>
  <c r="AL47" i="37" s="1"/>
  <c r="AN50" i="37" a="1"/>
  <c r="AN50" i="37" s="1"/>
  <c r="AN58" i="37" a="1"/>
  <c r="AN58" i="37" s="1"/>
  <c r="AL59" i="37" a="1"/>
  <c r="AL59" i="37" s="1"/>
  <c r="AL60" i="37" a="1"/>
  <c r="AL60" i="37" s="1"/>
  <c r="AL63" i="37" a="1"/>
  <c r="AL63" i="37" s="1"/>
  <c r="AK15" i="37" a="1"/>
  <c r="AK15" i="37" s="1"/>
  <c r="AK25" i="37" a="1"/>
  <c r="AK25" i="37" s="1"/>
  <c r="AP32" i="37"/>
  <c r="AN34" i="37" a="1"/>
  <c r="AN34" i="37" s="1"/>
  <c r="AL39" i="37" a="1"/>
  <c r="AL39" i="37" s="1"/>
  <c r="AL40" i="37" a="1"/>
  <c r="AL40" i="37" s="1"/>
  <c r="AN47" i="37" a="1"/>
  <c r="AN47" i="37" s="1"/>
  <c r="AK50" i="37" a="1"/>
  <c r="AK50" i="37" s="1"/>
  <c r="AM54" i="37" a="1"/>
  <c r="AM54" i="37" s="1"/>
  <c r="AK58" i="37" a="1"/>
  <c r="AK58" i="37" s="1"/>
  <c r="AN59" i="37" a="1"/>
  <c r="AN59" i="37" s="1"/>
  <c r="AN63" i="37" a="1"/>
  <c r="AN63" i="37" s="1"/>
  <c r="AL67" i="37" a="1"/>
  <c r="AL67" i="37" s="1"/>
  <c r="AL68" i="37" a="1"/>
  <c r="AL68" i="37" s="1"/>
  <c r="AL15" i="36" a="1"/>
  <c r="AL15" i="36" s="1"/>
  <c r="AM19" i="36" a="1"/>
  <c r="AM19" i="36" s="1"/>
  <c r="AM15" i="36" a="1"/>
  <c r="AM15" i="36" s="1"/>
  <c r="AO35" i="36"/>
  <c r="AM41" i="36" a="1"/>
  <c r="AM41" i="36" s="1"/>
  <c r="AO43" i="36"/>
  <c r="AM45" i="36" a="1"/>
  <c r="AM45" i="36" s="1"/>
  <c r="AO65" i="36"/>
  <c r="AL28" i="36" a="1"/>
  <c r="AL28" i="36" s="1"/>
  <c r="AK35" i="36" a="1"/>
  <c r="AK35" i="36" s="1"/>
  <c r="AK41" i="36" a="1"/>
  <c r="AK41" i="36" s="1"/>
  <c r="AN41" i="36" a="1"/>
  <c r="AN41" i="36" s="1"/>
  <c r="AL42" i="36" a="1"/>
  <c r="AL42" i="36" s="1"/>
  <c r="AK43" i="36" a="1"/>
  <c r="AK43" i="36" s="1"/>
  <c r="AK45" i="36" a="1"/>
  <c r="AK45" i="36" s="1"/>
  <c r="AN45" i="36" a="1"/>
  <c r="AN45" i="36" s="1"/>
  <c r="AN61" i="36" a="1"/>
  <c r="AN61" i="36" s="1"/>
  <c r="AL62" i="36" a="1"/>
  <c r="AL62" i="36" s="1"/>
  <c r="AL63" i="36" a="1"/>
  <c r="AL63" i="36" s="1"/>
  <c r="AK65" i="36" a="1"/>
  <c r="AK65" i="36" s="1"/>
  <c r="AP65" i="36"/>
  <c r="AL23" i="36" a="1"/>
  <c r="AL23" i="36" s="1"/>
  <c r="AN28" i="36" a="1"/>
  <c r="AN28" i="36" s="1"/>
  <c r="AL32" i="36" a="1"/>
  <c r="AL32" i="36" s="1"/>
  <c r="AL33" i="36" a="1"/>
  <c r="AL33" i="36" s="1"/>
  <c r="AL35" i="36" a="1"/>
  <c r="AL35" i="36" s="1"/>
  <c r="AK37" i="36" a="1"/>
  <c r="AK37" i="36" s="1"/>
  <c r="AN37" i="36" a="1"/>
  <c r="AN37" i="36" s="1"/>
  <c r="AO41" i="36"/>
  <c r="AN42" i="36" a="1"/>
  <c r="AN42" i="36" s="1"/>
  <c r="AL43" i="36" a="1"/>
  <c r="AL43" i="36" s="1"/>
  <c r="AK44" i="36" a="1"/>
  <c r="AK44" i="36" s="1"/>
  <c r="AO45" i="36"/>
  <c r="AN57" i="36" a="1"/>
  <c r="AN57" i="36" s="1"/>
  <c r="AL58" i="36" a="1"/>
  <c r="AL58" i="36" s="1"/>
  <c r="AL59" i="36" a="1"/>
  <c r="AL59" i="36" s="1"/>
  <c r="AK61" i="36" a="1"/>
  <c r="AK61" i="36" s="1"/>
  <c r="AO61" i="36"/>
  <c r="AN62" i="36" a="1"/>
  <c r="AN62" i="36" s="1"/>
  <c r="AN63" i="36" a="1"/>
  <c r="AN63" i="36" s="1"/>
  <c r="AL65" i="36" a="1"/>
  <c r="AL65" i="36" s="1"/>
  <c r="AL13" i="36" a="1"/>
  <c r="AL13" i="36" s="1"/>
  <c r="AK17" i="36" a="1"/>
  <c r="AK17" i="36" s="1"/>
  <c r="AM23" i="36" a="1"/>
  <c r="AM23" i="36" s="1"/>
  <c r="AO31" i="36"/>
  <c r="AN32" i="36" a="1"/>
  <c r="AN32" i="36" s="1"/>
  <c r="AN35" i="36" a="1"/>
  <c r="AN35" i="36" s="1"/>
  <c r="AL37" i="36" a="1"/>
  <c r="AL37" i="36" s="1"/>
  <c r="AL41" i="36" a="1"/>
  <c r="AL41" i="36" s="1"/>
  <c r="AN43" i="36" a="1"/>
  <c r="AN43" i="36" s="1"/>
  <c r="AL45" i="36" a="1"/>
  <c r="AL45" i="36" s="1"/>
  <c r="AL54" i="36" a="1"/>
  <c r="AL54" i="36" s="1"/>
  <c r="AL55" i="36" a="1"/>
  <c r="AL55" i="36" s="1"/>
  <c r="AK57" i="36" a="1"/>
  <c r="AK57" i="36" s="1"/>
  <c r="AN58" i="36" a="1"/>
  <c r="AN58" i="36" s="1"/>
  <c r="AN59" i="36" a="1"/>
  <c r="AN59" i="36" s="1"/>
  <c r="AL61" i="36" a="1"/>
  <c r="AL61" i="36" s="1"/>
  <c r="AP62" i="36"/>
  <c r="AM65" i="36" a="1"/>
  <c r="AM65" i="36" s="1"/>
  <c r="AL66" i="36" a="1"/>
  <c r="AL66" i="36" s="1"/>
  <c r="AL67" i="36" a="1"/>
  <c r="AL67" i="36" s="1"/>
  <c r="AL11" i="36" a="1"/>
  <c r="AL11" i="36" s="1"/>
  <c r="AM12" i="36" a="1"/>
  <c r="AM12" i="36" s="1"/>
  <c r="AO11" i="36"/>
  <c r="AN8" i="36" a="1"/>
  <c r="AN8" i="36" s="1"/>
  <c r="AM17" i="36" a="1"/>
  <c r="AM17" i="36" s="1"/>
  <c r="AN20" i="36" a="1"/>
  <c r="AN20" i="36" s="1"/>
  <c r="AP23" i="36"/>
  <c r="AP28" i="36"/>
  <c r="AN21" i="36" a="1"/>
  <c r="AN21" i="36" s="1"/>
  <c r="AO17" i="36"/>
  <c r="AP20" i="36"/>
  <c r="AN6" i="34" a="1"/>
  <c r="AN6" i="34" s="1"/>
  <c r="AP13" i="34"/>
  <c r="AL17" i="34" a="1"/>
  <c r="AL17" i="34" s="1"/>
  <c r="AN9" i="34" a="1"/>
  <c r="AN9" i="34" s="1"/>
  <c r="AK5" i="34" a="1"/>
  <c r="AK5" i="34" s="1"/>
  <c r="AP6" i="34"/>
  <c r="AN17" i="34" a="1"/>
  <c r="AN17" i="34" s="1"/>
  <c r="AL8" i="33" a="1"/>
  <c r="AL8" i="33" s="1"/>
  <c r="AM21" i="33" a="1"/>
  <c r="AM21" i="33" s="1"/>
  <c r="AL26" i="33" a="1"/>
  <c r="AL26" i="33" s="1"/>
  <c r="AP26" i="33"/>
  <c r="AO15" i="33"/>
  <c r="AM7" i="33" a="1"/>
  <c r="AM7" i="33" s="1"/>
  <c r="AK6" i="33" a="1"/>
  <c r="AK6" i="33" s="1"/>
  <c r="AP17" i="33"/>
  <c r="AL10" i="33" a="1"/>
  <c r="AL10" i="33" s="1"/>
  <c r="AK5" i="33" a="1"/>
  <c r="AK5" i="33" s="1"/>
  <c r="AN8" i="33" a="1"/>
  <c r="AN8" i="33" s="1"/>
  <c r="AN10" i="33" a="1"/>
  <c r="AN10" i="33" s="1"/>
  <c r="AM5" i="33" a="1"/>
  <c r="AM5" i="33" s="1"/>
  <c r="AL17" i="33" a="1"/>
  <c r="AL17" i="33" s="1"/>
  <c r="AK22" i="33" a="1"/>
  <c r="AK22" i="33" s="1"/>
  <c r="AO13" i="33"/>
  <c r="AK8" i="33" a="1"/>
  <c r="AK8" i="33" s="1"/>
  <c r="AO8" i="33"/>
  <c r="AL15" i="33" a="1"/>
  <c r="AL15" i="33" s="1"/>
  <c r="AN17" i="33" a="1"/>
  <c r="AN17" i="33" s="1"/>
  <c r="AK21" i="33" a="1"/>
  <c r="AK21" i="33" s="1"/>
  <c r="AN22" i="33" a="1"/>
  <c r="AN22" i="33" s="1"/>
  <c r="AM4" i="32" a="1"/>
  <c r="AM4" i="32" s="1"/>
  <c r="AL22" i="32" a="1"/>
  <c r="AL22" i="32" s="1"/>
  <c r="AL15" i="32" a="1"/>
  <c r="AL15" i="32" s="1"/>
  <c r="AL16" i="32" a="1"/>
  <c r="AL16" i="32" s="1"/>
  <c r="AK20" i="32" a="1"/>
  <c r="AK20" i="32" s="1"/>
  <c r="AP20" i="32"/>
  <c r="AL5" i="32" a="1"/>
  <c r="AL5" i="32" s="1"/>
  <c r="AN15" i="32" a="1"/>
  <c r="AN15" i="32" s="1"/>
  <c r="AN16" i="32" a="1"/>
  <c r="AN16" i="32" s="1"/>
  <c r="AL20" i="32" a="1"/>
  <c r="AL20" i="32" s="1"/>
  <c r="AN5" i="32" a="1"/>
  <c r="AN5" i="32" s="1"/>
  <c r="AM8" i="32" a="1"/>
  <c r="AM8" i="32" s="1"/>
  <c r="AK21" i="32" a="1"/>
  <c r="AK21" i="32" s="1"/>
  <c r="AK28" i="32" a="1"/>
  <c r="AK28" i="32" s="1"/>
  <c r="AO20" i="32"/>
  <c r="AK8" i="32" a="1"/>
  <c r="AK8" i="32" s="1"/>
  <c r="AP21" i="32"/>
  <c r="AP15" i="32"/>
  <c r="AM20" i="32" a="1"/>
  <c r="AM20" i="32" s="1"/>
  <c r="AO8" i="32"/>
  <c r="AM21" i="32" a="1"/>
  <c r="AM21" i="32" s="1"/>
  <c r="AK22" i="32" a="1"/>
  <c r="AK22" i="32" s="1"/>
  <c r="AO28" i="32"/>
  <c r="AM8" i="31" a="1"/>
  <c r="AM8" i="31" s="1"/>
  <c r="AP31" i="31"/>
  <c r="AP4" i="31"/>
  <c r="AM22" i="31" a="1"/>
  <c r="AM22" i="31" s="1"/>
  <c r="AN62" i="31" a="1"/>
  <c r="AN62" i="31" s="1"/>
  <c r="AL19" i="31" a="1"/>
  <c r="AL19" i="31" s="1"/>
  <c r="AL18" i="31" a="1"/>
  <c r="AL18" i="31" s="1"/>
  <c r="AL48" i="31" a="1"/>
  <c r="AL48" i="31" s="1"/>
  <c r="AK58" i="31" a="1"/>
  <c r="AK58" i="31" s="1"/>
  <c r="AN58" i="31" a="1"/>
  <c r="AN58" i="31" s="1"/>
  <c r="AK62" i="31" a="1"/>
  <c r="AK62" i="31" s="1"/>
  <c r="AO62" i="31"/>
  <c r="AK66" i="31" a="1"/>
  <c r="AK66" i="31" s="1"/>
  <c r="AN66" i="31" a="1"/>
  <c r="AN66" i="31" s="1"/>
  <c r="AL17" i="31" a="1"/>
  <c r="AL17" i="31" s="1"/>
  <c r="AN7" i="31" a="1"/>
  <c r="AN7" i="31" s="1"/>
  <c r="AK11" i="31" a="1"/>
  <c r="AK11" i="31" s="1"/>
  <c r="AM14" i="31" a="1"/>
  <c r="AM14" i="31" s="1"/>
  <c r="AL30" i="31" a="1"/>
  <c r="AL30" i="31" s="1"/>
  <c r="AL33" i="31" a="1"/>
  <c r="AL33" i="31" s="1"/>
  <c r="AK35" i="31" a="1"/>
  <c r="AK35" i="31" s="1"/>
  <c r="AK38" i="31" a="1"/>
  <c r="AK38" i="31" s="1"/>
  <c r="AN38" i="31" a="1"/>
  <c r="AN38" i="31" s="1"/>
  <c r="AL39" i="31" a="1"/>
  <c r="AL39" i="31" s="1"/>
  <c r="AM50" i="31" a="1"/>
  <c r="AM50" i="31" s="1"/>
  <c r="AM54" i="31" a="1"/>
  <c r="AM54" i="31" s="1"/>
  <c r="AL56" i="31" a="1"/>
  <c r="AL56" i="31" s="1"/>
  <c r="AL58" i="31" a="1"/>
  <c r="AL58" i="31" s="1"/>
  <c r="AO58" i="31"/>
  <c r="AL62" i="31" a="1"/>
  <c r="AL62" i="31" s="1"/>
  <c r="AP62" i="31"/>
  <c r="AL64" i="31" a="1"/>
  <c r="AL64" i="31" s="1"/>
  <c r="AL66" i="31" a="1"/>
  <c r="AL66" i="31" s="1"/>
  <c r="AO66" i="31"/>
  <c r="AP17" i="31"/>
  <c r="AN11" i="31" a="1"/>
  <c r="AN11" i="31" s="1"/>
  <c r="AN33" i="31" a="1"/>
  <c r="AN33" i="31" s="1"/>
  <c r="AL38" i="31" a="1"/>
  <c r="AL38" i="31" s="1"/>
  <c r="AM58" i="31" a="1"/>
  <c r="AM58" i="31" s="1"/>
  <c r="AM66" i="31" a="1"/>
  <c r="AM66" i="31" s="1"/>
  <c r="AN17" i="31" a="1"/>
  <c r="AN17" i="31" s="1"/>
  <c r="AN19" i="31" a="1"/>
  <c r="AN19" i="31" s="1"/>
  <c r="AN25" i="31" a="1"/>
  <c r="AN25" i="31" s="1"/>
  <c r="AM29" i="31" a="1"/>
  <c r="AM29" i="31" s="1"/>
  <c r="AO7" i="31"/>
  <c r="AP14" i="31"/>
  <c r="AM18" i="31" a="1"/>
  <c r="AM18" i="31" s="1"/>
  <c r="AO30" i="31"/>
  <c r="AP30" i="31"/>
  <c r="AP24" i="31"/>
  <c r="AK7" i="31" a="1"/>
  <c r="AK7" i="31" s="1"/>
  <c r="AN4" i="31" a="1"/>
  <c r="AN4" i="31" s="1"/>
  <c r="AL11" i="31" a="1"/>
  <c r="AL11" i="31" s="1"/>
  <c r="AL14" i="31" a="1"/>
  <c r="AL14" i="31" s="1"/>
  <c r="AL26" i="31" a="1"/>
  <c r="AL26" i="31" s="1"/>
  <c r="AK30" i="31" a="1"/>
  <c r="AK30" i="31" s="1"/>
  <c r="AN14" i="1" a="1"/>
  <c r="AN14" i="1" s="1"/>
  <c r="AK9" i="1" a="1"/>
  <c r="AK9" i="1" s="1"/>
  <c r="AL9" i="1" a="1"/>
  <c r="AL9" i="1" s="1"/>
  <c r="AP9" i="1"/>
  <c r="AL13" i="1" a="1"/>
  <c r="AL13" i="1" s="1"/>
  <c r="AM9" i="1" a="1"/>
  <c r="AM9" i="1" s="1"/>
  <c r="AL4" i="1" a="1"/>
  <c r="AL4" i="1" s="1"/>
  <c r="AO13" i="1"/>
  <c r="AP11" i="1"/>
  <c r="AL16" i="1" a="1"/>
  <c r="AL16" i="1" s="1"/>
  <c r="AP19" i="1"/>
  <c r="AN4" i="1" a="1"/>
  <c r="AN4" i="1" s="1"/>
  <c r="AO9" i="1"/>
  <c r="AM16" i="1" a="1"/>
  <c r="AM16" i="1" s="1"/>
  <c r="AO4" i="1"/>
  <c r="AP16" i="1"/>
  <c r="AN16" i="34" a="1"/>
  <c r="AN16" i="34" s="1"/>
  <c r="AK8" i="34" a="1"/>
  <c r="AK8" i="34" s="1"/>
  <c r="AO8" i="34"/>
  <c r="AN10" i="34" a="1"/>
  <c r="AN10" i="34" s="1"/>
  <c r="AN12" i="34" a="1"/>
  <c r="AN12" i="34" s="1"/>
  <c r="AL16" i="34" a="1"/>
  <c r="AL16" i="34" s="1"/>
  <c r="AP16" i="34"/>
  <c r="AP17" i="34"/>
  <c r="AN8" i="34" a="1"/>
  <c r="AN8" i="34" s="1"/>
  <c r="AL10" i="34" a="1"/>
  <c r="AL10" i="34" s="1"/>
  <c r="AL12" i="34" a="1"/>
  <c r="AL12" i="34" s="1"/>
  <c r="AK16" i="34" a="1"/>
  <c r="AK16" i="34" s="1"/>
  <c r="AO16" i="34"/>
  <c r="AL8" i="34" a="1"/>
  <c r="AL8" i="34" s="1"/>
  <c r="AP10" i="34"/>
  <c r="AL4" i="34" a="1"/>
  <c r="AL4" i="34" s="1"/>
  <c r="AN4" i="34" a="1"/>
  <c r="AN4" i="34" s="1"/>
  <c r="AL9" i="33" a="1"/>
  <c r="AL9" i="33" s="1"/>
  <c r="AM15" i="33" a="1"/>
  <c r="AM15" i="33" s="1"/>
  <c r="AP15" i="33"/>
  <c r="AN9" i="33" a="1"/>
  <c r="AN9" i="33" s="1"/>
  <c r="AK13" i="33" a="1"/>
  <c r="AK13" i="33" s="1"/>
  <c r="AK15" i="33" a="1"/>
  <c r="AK15" i="33" s="1"/>
  <c r="AO21" i="33"/>
  <c r="AL22" i="33" a="1"/>
  <c r="AL22" i="33" s="1"/>
  <c r="AP22" i="33"/>
  <c r="AP9" i="33"/>
  <c r="AM13" i="33" a="1"/>
  <c r="AM13" i="33" s="1"/>
  <c r="AM22" i="33" a="1"/>
  <c r="AM22" i="33" s="1"/>
  <c r="AL6" i="33" a="1"/>
  <c r="AL6" i="33" s="1"/>
  <c r="AO6" i="33"/>
  <c r="AM6" i="33" a="1"/>
  <c r="AM6" i="33" s="1"/>
  <c r="AO5" i="33"/>
  <c r="AL11" i="32" a="1"/>
  <c r="AL11" i="32" s="1"/>
  <c r="AL14" i="32" a="1"/>
  <c r="AL14" i="32" s="1"/>
  <c r="AM22" i="32" a="1"/>
  <c r="AM22" i="32" s="1"/>
  <c r="AP22" i="32"/>
  <c r="AP28" i="32"/>
  <c r="AL30" i="32" a="1"/>
  <c r="AL30" i="32" s="1"/>
  <c r="AN30" i="32" a="1"/>
  <c r="AN30" i="32" s="1"/>
  <c r="AN11" i="32" a="1"/>
  <c r="AN11" i="32" s="1"/>
  <c r="AN14" i="32" a="1"/>
  <c r="AN14" i="32" s="1"/>
  <c r="AP8" i="32"/>
  <c r="AP11" i="32"/>
  <c r="AO21" i="32"/>
  <c r="AM28" i="32" a="1"/>
  <c r="AM28" i="32" s="1"/>
  <c r="AK30" i="32" a="1"/>
  <c r="AK30" i="32" s="1"/>
  <c r="AP30" i="32"/>
  <c r="AN22" i="31" a="1"/>
  <c r="AN22" i="31" s="1"/>
  <c r="AP23" i="31"/>
  <c r="AN14" i="31" a="1"/>
  <c r="AN14" i="31" s="1"/>
  <c r="AN18" i="31" a="1"/>
  <c r="AN18" i="31" s="1"/>
  <c r="AK22" i="31" a="1"/>
  <c r="AK22" i="31" s="1"/>
  <c r="AO22" i="31"/>
  <c r="AM30" i="31" a="1"/>
  <c r="AM30" i="31" s="1"/>
  <c r="AO11" i="31"/>
  <c r="AK14" i="31" a="1"/>
  <c r="AK14" i="31" s="1"/>
  <c r="AK18" i="31" a="1"/>
  <c r="AK18" i="31" s="1"/>
  <c r="AO18" i="31"/>
  <c r="AL22" i="31" a="1"/>
  <c r="AL22" i="31" s="1"/>
  <c r="AK26" i="31" a="1"/>
  <c r="AK26" i="31" s="1"/>
  <c r="AL7" i="31" a="1"/>
  <c r="AL7" i="31" s="1"/>
  <c r="AP7" i="31"/>
  <c r="AL11" i="1" a="1"/>
  <c r="AL11" i="1" s="1"/>
  <c r="AL12" i="1" a="1"/>
  <c r="AL12" i="1" s="1"/>
  <c r="AK16" i="1" a="1"/>
  <c r="AK16" i="1" s="1"/>
  <c r="AN16" i="1" a="1"/>
  <c r="AN16" i="1" s="1"/>
  <c r="AL19" i="1" a="1"/>
  <c r="AL19" i="1" s="1"/>
  <c r="AN11" i="1" a="1"/>
  <c r="AN11" i="1" s="1"/>
  <c r="AN19" i="1" a="1"/>
  <c r="AN19" i="1" s="1"/>
  <c r="AK7" i="1" a="1"/>
  <c r="AK7" i="1" s="1"/>
  <c r="AK5" i="1" a="1"/>
  <c r="AK5" i="1" s="1"/>
  <c r="AL5" i="1" a="1"/>
  <c r="AL5" i="1" s="1"/>
  <c r="AN5" i="1" a="1"/>
  <c r="AN5" i="1" s="1"/>
  <c r="AL12" i="36" a="1"/>
  <c r="AL12" i="36" s="1"/>
  <c r="AP12" i="36"/>
  <c r="AL20" i="36" a="1"/>
  <c r="AL20" i="36" s="1"/>
  <c r="AL21" i="36" a="1"/>
  <c r="AL21" i="36" s="1"/>
  <c r="AK23" i="36" a="1"/>
  <c r="AK23" i="36" s="1"/>
  <c r="AO23" i="36"/>
  <c r="AN24" i="36" a="1"/>
  <c r="AN24" i="36" s="1"/>
  <c r="AN25" i="36" a="1"/>
  <c r="AN25" i="36" s="1"/>
  <c r="AL27" i="36" a="1"/>
  <c r="AL27" i="36" s="1"/>
  <c r="AP27" i="36"/>
  <c r="AP24" i="36"/>
  <c r="AM27" i="36" a="1"/>
  <c r="AM27" i="36" s="1"/>
  <c r="AN12" i="36" a="1"/>
  <c r="AN12" i="36" s="1"/>
  <c r="AL4" i="36" a="1"/>
  <c r="AL4" i="36" s="1"/>
  <c r="AN27" i="36" a="1"/>
  <c r="AN27" i="36" s="1"/>
  <c r="AK12" i="36" a="1"/>
  <c r="AK12" i="36" s="1"/>
  <c r="AP4" i="36"/>
  <c r="AL24" i="36" a="1"/>
  <c r="AL24" i="36" s="1"/>
  <c r="AL25" i="36" a="1"/>
  <c r="AL25" i="36" s="1"/>
  <c r="AK27" i="36" a="1"/>
  <c r="AK27" i="36" s="1"/>
  <c r="AL8" i="36" a="1"/>
  <c r="AL8" i="36" s="1"/>
  <c r="AP5" i="36"/>
  <c r="AN7" i="37" a="1"/>
  <c r="AN7" i="37" s="1"/>
  <c r="AN12" i="37" a="1"/>
  <c r="AN12" i="37" s="1"/>
  <c r="AK7" i="37" a="1"/>
  <c r="AK7" i="37" s="1"/>
  <c r="AO7" i="37"/>
  <c r="AO12" i="37"/>
  <c r="AL7" i="37" a="1"/>
  <c r="AL7" i="37" s="1"/>
  <c r="AL12" i="37" a="1"/>
  <c r="AL12" i="37" s="1"/>
  <c r="AM15" i="37" a="1"/>
  <c r="AM15" i="37" s="1"/>
  <c r="AP16" i="37"/>
  <c r="AM17" i="37" a="1"/>
  <c r="AM17" i="37" s="1"/>
  <c r="AK12" i="37" a="1"/>
  <c r="AK12" i="37" s="1"/>
  <c r="AM7" i="37" a="1"/>
  <c r="AM7" i="37" s="1"/>
  <c r="AP9" i="37"/>
  <c r="AM12" i="37" a="1"/>
  <c r="AM12" i="37" s="1"/>
  <c r="AN15" i="37" a="1"/>
  <c r="AN15" i="37" s="1"/>
  <c r="AN17" i="37" a="1"/>
  <c r="AN17" i="37" s="1"/>
  <c r="AN8" i="37" a="1"/>
  <c r="AN8" i="37" s="1"/>
  <c r="AK8" i="37" a="1"/>
  <c r="AK8" i="37" s="1"/>
  <c r="AO8" i="37"/>
  <c r="AL11" i="37" a="1"/>
  <c r="AL11" i="37" s="1"/>
  <c r="AL8" i="37" a="1"/>
  <c r="AL8" i="37" s="1"/>
  <c r="AM11" i="37" a="1"/>
  <c r="AM11" i="37" s="1"/>
  <c r="AM8" i="37" a="1"/>
  <c r="AM8" i="37" s="1"/>
  <c r="AN11" i="37" a="1"/>
  <c r="AN11" i="37" s="1"/>
  <c r="AP6" i="37"/>
  <c r="AN4" i="37" a="1"/>
  <c r="AN4" i="37" s="1"/>
  <c r="AO4" i="37"/>
  <c r="AL4" i="37" a="1"/>
  <c r="AL4" i="37" s="1"/>
  <c r="AK4" i="37" a="1"/>
  <c r="AK4" i="37" s="1"/>
  <c r="AM4" i="37" a="1"/>
  <c r="AM4" i="37" s="1"/>
  <c r="AP10" i="36"/>
  <c r="AK10" i="36" a="1"/>
  <c r="AK10" i="36" s="1"/>
  <c r="AM11" i="36" a="1"/>
  <c r="AM11" i="36" s="1"/>
  <c r="AP11" i="36"/>
  <c r="AN19" i="36" a="1"/>
  <c r="AN19" i="36" s="1"/>
  <c r="AM10" i="36" a="1"/>
  <c r="AM10" i="36" s="1"/>
  <c r="AK11" i="36" a="1"/>
  <c r="AK11" i="36" s="1"/>
  <c r="AN15" i="36" a="1"/>
  <c r="AN15" i="36" s="1"/>
  <c r="AK19" i="36" a="1"/>
  <c r="AK19" i="36" s="1"/>
  <c r="AO19" i="36"/>
  <c r="AO10" i="36"/>
  <c r="AK15" i="36" a="1"/>
  <c r="AK15" i="36" s="1"/>
  <c r="AO15" i="36"/>
  <c r="AL19" i="36" a="1"/>
  <c r="AL19" i="36" s="1"/>
  <c r="AL6" i="36" a="1"/>
  <c r="AL6" i="36" s="1"/>
  <c r="AN6" i="36" a="1"/>
  <c r="AN6" i="36" s="1"/>
  <c r="AN13" i="34" a="1"/>
  <c r="AN13" i="34" s="1"/>
  <c r="AL14" i="34" a="1"/>
  <c r="AL14" i="34" s="1"/>
  <c r="AL9" i="34" a="1"/>
  <c r="AL9" i="34" s="1"/>
  <c r="AK13" i="34" a="1"/>
  <c r="AK13" i="34" s="1"/>
  <c r="AN14" i="34" a="1"/>
  <c r="AN14" i="34" s="1"/>
  <c r="AL6" i="34" a="1"/>
  <c r="AL6" i="34" s="1"/>
  <c r="AL5" i="34" a="1"/>
  <c r="AL5" i="34" s="1"/>
  <c r="AP5" i="34"/>
  <c r="AM5" i="34" a="1"/>
  <c r="AM5" i="34" s="1"/>
  <c r="AM16" i="33" a="1"/>
  <c r="AM16" i="33" s="1"/>
  <c r="AP16" i="33"/>
  <c r="AK14" i="33" a="1"/>
  <c r="AK14" i="33" s="1"/>
  <c r="AM8" i="33" a="1"/>
  <c r="AM8" i="33" s="1"/>
  <c r="AP10" i="33"/>
  <c r="AM14" i="33" a="1"/>
  <c r="AM14" i="33" s="1"/>
  <c r="AN16" i="33" a="1"/>
  <c r="AN16" i="33" s="1"/>
  <c r="AL18" i="33" a="1"/>
  <c r="AL18" i="33" s="1"/>
  <c r="AK16" i="33" a="1"/>
  <c r="AK16" i="33" s="1"/>
  <c r="AO14" i="33"/>
  <c r="AL16" i="33" a="1"/>
  <c r="AL16" i="33" s="1"/>
  <c r="AN18" i="33" a="1"/>
  <c r="AN18" i="33" s="1"/>
  <c r="AK7" i="33" a="1"/>
  <c r="AK7" i="33" s="1"/>
  <c r="AL9" i="32" a="1"/>
  <c r="AL9" i="32" s="1"/>
  <c r="AK12" i="32" a="1"/>
  <c r="AK12" i="32" s="1"/>
  <c r="AO12" i="32"/>
  <c r="AP23" i="32"/>
  <c r="AK26" i="32" a="1"/>
  <c r="AK26" i="32" s="1"/>
  <c r="AN29" i="32" a="1"/>
  <c r="AN29" i="32" s="1"/>
  <c r="AN12" i="32" a="1"/>
  <c r="AN12" i="32" s="1"/>
  <c r="AN9" i="32" a="1"/>
  <c r="AN9" i="32" s="1"/>
  <c r="AL12" i="32" a="1"/>
  <c r="AL12" i="32" s="1"/>
  <c r="AP12" i="32"/>
  <c r="AM26" i="32" a="1"/>
  <c r="AM26" i="32" s="1"/>
  <c r="AK29" i="32" a="1"/>
  <c r="AK29" i="32" s="1"/>
  <c r="AP29" i="32"/>
  <c r="AP26" i="32"/>
  <c r="AL23" i="32" a="1"/>
  <c r="AL23" i="32" s="1"/>
  <c r="AL24" i="32" a="1"/>
  <c r="AL24" i="32" s="1"/>
  <c r="AO26" i="32"/>
  <c r="AL7" i="32" a="1"/>
  <c r="AL7" i="32" s="1"/>
  <c r="AN7" i="32" a="1"/>
  <c r="AN7" i="32" s="1"/>
  <c r="AP7" i="32"/>
  <c r="AN4" i="32" a="1"/>
  <c r="AN4" i="32" s="1"/>
  <c r="AK4" i="32" a="1"/>
  <c r="AK4" i="32" s="1"/>
  <c r="AO4" i="32"/>
  <c r="AL4" i="32" a="1"/>
  <c r="AL4" i="32" s="1"/>
  <c r="AN15" i="31" a="1"/>
  <c r="AN15" i="31" s="1"/>
  <c r="AK15" i="31" a="1"/>
  <c r="AK15" i="31" s="1"/>
  <c r="AL9" i="31" a="1"/>
  <c r="AL9" i="31" s="1"/>
  <c r="AL10" i="31" a="1"/>
  <c r="AL10" i="31" s="1"/>
  <c r="AO15" i="31"/>
  <c r="AN9" i="31" a="1"/>
  <c r="AN9" i="31" s="1"/>
  <c r="AN10" i="31" a="1"/>
  <c r="AN10" i="31" s="1"/>
  <c r="AL15" i="31" a="1"/>
  <c r="AL15" i="31" s="1"/>
  <c r="AP15" i="31"/>
  <c r="AN29" i="31" a="1"/>
  <c r="AN29" i="31" s="1"/>
  <c r="AL31" i="31" a="1"/>
  <c r="AL31" i="31" s="1"/>
  <c r="AP9" i="31"/>
  <c r="AL24" i="31" a="1"/>
  <c r="AL24" i="31" s="1"/>
  <c r="AL25" i="31" a="1"/>
  <c r="AL25" i="31" s="1"/>
  <c r="AK29" i="31" a="1"/>
  <c r="AK29" i="31" s="1"/>
  <c r="AN31" i="31" a="1"/>
  <c r="AN31" i="31" s="1"/>
  <c r="AK8" i="31" a="1"/>
  <c r="AK8" i="31" s="1"/>
  <c r="AO8" i="31"/>
  <c r="AN8" i="31" a="1"/>
  <c r="AN8" i="31" s="1"/>
  <c r="AL8" i="31" a="1"/>
  <c r="AL8" i="31" s="1"/>
  <c r="AL23" i="1" a="1"/>
  <c r="AL23" i="1" s="1"/>
  <c r="AN23" i="1" a="1"/>
  <c r="AN23" i="1" s="1"/>
  <c r="AM20" i="1" a="1"/>
  <c r="AM20" i="1" s="1"/>
  <c r="AM13" i="1" a="1"/>
  <c r="AM13" i="1" s="1"/>
  <c r="AP13" i="1"/>
  <c r="AK20" i="1" a="1"/>
  <c r="AK20" i="1" s="1"/>
  <c r="AM10" i="1" a="1"/>
  <c r="AM10" i="1" s="1"/>
  <c r="AK13" i="1" a="1"/>
  <c r="AK13" i="1" s="1"/>
  <c r="AN20" i="1" a="1"/>
  <c r="AN20" i="1" s="1"/>
  <c r="AP10" i="1"/>
  <c r="AP20" i="1"/>
  <c r="AK10" i="1" a="1"/>
  <c r="AK10" i="1" s="1"/>
  <c r="AO10" i="1"/>
  <c r="AL14" i="1" a="1"/>
  <c r="AL14" i="1" s="1"/>
  <c r="AL20" i="1" a="1"/>
  <c r="AL20" i="1" s="1"/>
  <c r="AL6" i="1" a="1"/>
  <c r="AL6" i="1" s="1"/>
  <c r="AN6" i="1" a="1"/>
  <c r="AN6" i="1" s="1"/>
  <c r="AM4" i="1" a="1"/>
  <c r="AM4" i="1" s="1"/>
  <c r="AM20" i="37" a="1"/>
  <c r="AM20" i="37" s="1"/>
  <c r="AL6" i="37" a="1"/>
  <c r="AL6" i="37" s="1"/>
  <c r="AN6" i="37" a="1"/>
  <c r="AN6" i="37" s="1"/>
  <c r="AK10" i="37" a="1"/>
  <c r="AK10" i="37" s="1"/>
  <c r="AM10" i="37" a="1"/>
  <c r="AM10" i="37" s="1"/>
  <c r="AO10" i="37"/>
  <c r="AL14" i="37" a="1"/>
  <c r="AL14" i="37" s="1"/>
  <c r="AN14" i="37" a="1"/>
  <c r="AN14" i="37" s="1"/>
  <c r="AK5" i="37" a="1"/>
  <c r="AK5" i="37" s="1"/>
  <c r="AM5" i="37" a="1"/>
  <c r="AM5" i="37" s="1"/>
  <c r="AO5" i="37"/>
  <c r="AL9" i="37" a="1"/>
  <c r="AL9" i="37" s="1"/>
  <c r="AN9" i="37" a="1"/>
  <c r="AN9" i="37" s="1"/>
  <c r="AK13" i="37" a="1"/>
  <c r="AK13" i="37" s="1"/>
  <c r="AM13" i="37" a="1"/>
  <c r="AM13" i="37" s="1"/>
  <c r="AO13" i="37"/>
  <c r="AL16" i="37" a="1"/>
  <c r="AL16" i="37" s="1"/>
  <c r="AN16" i="37" a="1"/>
  <c r="AN16" i="37" s="1"/>
  <c r="AK18" i="37" a="1"/>
  <c r="AK18" i="37" s="1"/>
  <c r="AM18" i="37" a="1"/>
  <c r="AM18" i="37" s="1"/>
  <c r="AO18" i="37"/>
  <c r="AN19" i="37" a="1"/>
  <c r="AN19" i="37" s="1"/>
  <c r="AO23" i="37"/>
  <c r="AK27" i="37" a="1"/>
  <c r="AK27" i="37" s="1"/>
  <c r="AN27" i="37" a="1"/>
  <c r="AN27" i="37" s="1"/>
  <c r="AK28" i="37" a="1"/>
  <c r="AK28" i="37" s="1"/>
  <c r="AO26" i="37"/>
  <c r="AM26" i="37" a="1"/>
  <c r="AM26" i="37" s="1"/>
  <c r="AK26" i="37" a="1"/>
  <c r="AK26" i="37" s="1"/>
  <c r="AM27" i="37" a="1"/>
  <c r="AM27" i="37" s="1"/>
  <c r="AM28" i="37" a="1"/>
  <c r="AM28" i="37" s="1"/>
  <c r="AP10" i="37"/>
  <c r="AP5" i="37"/>
  <c r="AP13" i="37"/>
  <c r="AP18" i="37"/>
  <c r="AO22" i="37"/>
  <c r="AM22" i="37" a="1"/>
  <c r="AM22" i="37" s="1"/>
  <c r="AK22" i="37" a="1"/>
  <c r="AK22" i="37" s="1"/>
  <c r="AM23" i="37" a="1"/>
  <c r="AM23" i="37" s="1"/>
  <c r="AN24" i="37" a="1"/>
  <c r="AN24" i="37" s="1"/>
  <c r="AL24" i="37" a="1"/>
  <c r="AL24" i="37" s="1"/>
  <c r="AM24" i="37" a="1"/>
  <c r="AM24" i="37" s="1"/>
  <c r="AP24" i="37"/>
  <c r="AL26" i="37" a="1"/>
  <c r="AL26" i="37" s="1"/>
  <c r="AL27" i="37" a="1"/>
  <c r="AL27" i="37" s="1"/>
  <c r="AP30" i="37"/>
  <c r="AO30" i="37"/>
  <c r="AM30" i="37" a="1"/>
  <c r="AM30" i="37" s="1"/>
  <c r="AK30" i="37" a="1"/>
  <c r="AK30" i="37" s="1"/>
  <c r="AN20" i="37" a="1"/>
  <c r="AN20" i="37" s="1"/>
  <c r="AL20" i="37" a="1"/>
  <c r="AL20" i="37" s="1"/>
  <c r="AP20" i="37"/>
  <c r="AN28" i="37" a="1"/>
  <c r="AN28" i="37" s="1"/>
  <c r="AL28" i="37" a="1"/>
  <c r="AL28" i="37" s="1"/>
  <c r="AK6" i="37" a="1"/>
  <c r="AK6" i="37" s="1"/>
  <c r="AM6" i="37" a="1"/>
  <c r="AM6" i="37" s="1"/>
  <c r="AL10" i="37" a="1"/>
  <c r="AL10" i="37" s="1"/>
  <c r="AK14" i="37" a="1"/>
  <c r="AK14" i="37" s="1"/>
  <c r="AM14" i="37" a="1"/>
  <c r="AM14" i="37" s="1"/>
  <c r="AL5" i="37" a="1"/>
  <c r="AL5" i="37" s="1"/>
  <c r="AK9" i="37" a="1"/>
  <c r="AK9" i="37" s="1"/>
  <c r="AM9" i="37" a="1"/>
  <c r="AM9" i="37" s="1"/>
  <c r="AL13" i="37" a="1"/>
  <c r="AL13" i="37" s="1"/>
  <c r="AK16" i="37" a="1"/>
  <c r="AK16" i="37" s="1"/>
  <c r="AM16" i="37" a="1"/>
  <c r="AM16" i="37" s="1"/>
  <c r="AL18" i="37" a="1"/>
  <c r="AL18" i="37" s="1"/>
  <c r="AO19" i="37"/>
  <c r="AO20" i="37"/>
  <c r="AN22" i="37" a="1"/>
  <c r="AN22" i="37" s="1"/>
  <c r="AK23" i="37" a="1"/>
  <c r="AK23" i="37" s="1"/>
  <c r="AN23" i="37" a="1"/>
  <c r="AN23" i="37" s="1"/>
  <c r="AK24" i="37" a="1"/>
  <c r="AK24" i="37" s="1"/>
  <c r="AP26" i="37"/>
  <c r="AO27" i="37"/>
  <c r="AO28" i="37"/>
  <c r="AL30" i="37" a="1"/>
  <c r="AL30" i="37" s="1"/>
  <c r="AN31" i="37" a="1"/>
  <c r="AN31" i="37" s="1"/>
  <c r="AL31" i="37" a="1"/>
  <c r="AL31" i="37" s="1"/>
  <c r="AP31" i="37"/>
  <c r="AO35" i="37"/>
  <c r="AM35" i="37" a="1"/>
  <c r="AM35" i="37" s="1"/>
  <c r="AL35" i="37" a="1"/>
  <c r="AL35" i="37" s="1"/>
  <c r="AN35" i="37" a="1"/>
  <c r="AN35" i="37" s="1"/>
  <c r="AK35" i="37" a="1"/>
  <c r="AK35" i="37" s="1"/>
  <c r="AN61" i="37" a="1"/>
  <c r="AN61" i="37" s="1"/>
  <c r="AL61" i="37" a="1"/>
  <c r="AL61" i="37" s="1"/>
  <c r="AP61" i="37"/>
  <c r="AM61" i="37" a="1"/>
  <c r="AM61" i="37" s="1"/>
  <c r="AO61" i="37"/>
  <c r="AK61" i="37" a="1"/>
  <c r="AK61" i="37" s="1"/>
  <c r="AM36" i="37" a="1"/>
  <c r="AM36" i="37" s="1"/>
  <c r="AN37" i="37" a="1"/>
  <c r="AN37" i="37" s="1"/>
  <c r="AL37" i="37" a="1"/>
  <c r="AL37" i="37" s="1"/>
  <c r="AM37" i="37" a="1"/>
  <c r="AM37" i="37" s="1"/>
  <c r="AP37" i="37"/>
  <c r="AO43" i="37"/>
  <c r="AM43" i="37" a="1"/>
  <c r="AM43" i="37" s="1"/>
  <c r="AK43" i="37" a="1"/>
  <c r="AK43" i="37" s="1"/>
  <c r="AM44" i="37" a="1"/>
  <c r="AM44" i="37" s="1"/>
  <c r="AN45" i="37" a="1"/>
  <c r="AN45" i="37" s="1"/>
  <c r="AL45" i="37" a="1"/>
  <c r="AL45" i="37" s="1"/>
  <c r="AM45" i="37" a="1"/>
  <c r="AM45" i="37" s="1"/>
  <c r="AP45" i="37"/>
  <c r="AO51" i="37"/>
  <c r="AM51" i="37" a="1"/>
  <c r="AM51" i="37" s="1"/>
  <c r="AK51" i="37" a="1"/>
  <c r="AK51" i="37" s="1"/>
  <c r="AM52" i="37" a="1"/>
  <c r="AM52" i="37" s="1"/>
  <c r="AN53" i="37" a="1"/>
  <c r="AN53" i="37" s="1"/>
  <c r="AL53" i="37" a="1"/>
  <c r="AL53" i="37" s="1"/>
  <c r="AM53" i="37" a="1"/>
  <c r="AM53" i="37" s="1"/>
  <c r="AP53" i="37"/>
  <c r="AP56" i="37"/>
  <c r="AO56" i="37"/>
  <c r="AM56" i="37" a="1"/>
  <c r="AM56" i="37" s="1"/>
  <c r="AK56" i="37" a="1"/>
  <c r="AK56" i="37" s="1"/>
  <c r="AP64" i="37"/>
  <c r="AO64" i="37"/>
  <c r="AM64" i="37" a="1"/>
  <c r="AM64" i="37" s="1"/>
  <c r="AK64" i="37" a="1"/>
  <c r="AK64" i="37" s="1"/>
  <c r="AL32" i="37" a="1"/>
  <c r="AL32" i="37" s="1"/>
  <c r="AK34" i="37" a="1"/>
  <c r="AK34" i="37" s="1"/>
  <c r="AM34" i="37" a="1"/>
  <c r="AM34" i="37" s="1"/>
  <c r="AO34" i="37"/>
  <c r="AK36" i="37" a="1"/>
  <c r="AK36" i="37" s="1"/>
  <c r="AN36" i="37" a="1"/>
  <c r="AN36" i="37" s="1"/>
  <c r="AK37" i="37" a="1"/>
  <c r="AK37" i="37" s="1"/>
  <c r="AO40" i="37"/>
  <c r="AN43" i="37" a="1"/>
  <c r="AN43" i="37" s="1"/>
  <c r="AK44" i="37" a="1"/>
  <c r="AK44" i="37" s="1"/>
  <c r="AN44" i="37" a="1"/>
  <c r="AN44" i="37" s="1"/>
  <c r="AK45" i="37" a="1"/>
  <c r="AK45" i="37" s="1"/>
  <c r="AO48" i="37"/>
  <c r="AN51" i="37" a="1"/>
  <c r="AN51" i="37" s="1"/>
  <c r="AK52" i="37" a="1"/>
  <c r="AK52" i="37" s="1"/>
  <c r="AN52" i="37" a="1"/>
  <c r="AN52" i="37" s="1"/>
  <c r="AK53" i="37" a="1"/>
  <c r="AK53" i="37" s="1"/>
  <c r="AL56" i="37" a="1"/>
  <c r="AL56" i="37" s="1"/>
  <c r="AN57" i="37" a="1"/>
  <c r="AN57" i="37" s="1"/>
  <c r="AL57" i="37" a="1"/>
  <c r="AL57" i="37" s="1"/>
  <c r="AP57" i="37"/>
  <c r="AL64" i="37" a="1"/>
  <c r="AL64" i="37" s="1"/>
  <c r="AN65" i="37" a="1"/>
  <c r="AN65" i="37" s="1"/>
  <c r="AL65" i="37" a="1"/>
  <c r="AL65" i="37" s="1"/>
  <c r="AP65" i="37"/>
  <c r="AL36" i="37" a="1"/>
  <c r="AL36" i="37" s="1"/>
  <c r="AO39" i="37"/>
  <c r="AM39" i="37" a="1"/>
  <c r="AM39" i="37" s="1"/>
  <c r="AK39" i="37" a="1"/>
  <c r="AK39" i="37" s="1"/>
  <c r="AM40" i="37" a="1"/>
  <c r="AM40" i="37" s="1"/>
  <c r="AN41" i="37" a="1"/>
  <c r="AN41" i="37" s="1"/>
  <c r="AL41" i="37" a="1"/>
  <c r="AL41" i="37" s="1"/>
  <c r="AM41" i="37" a="1"/>
  <c r="AM41" i="37" s="1"/>
  <c r="AP41" i="37"/>
  <c r="AL43" i="37" a="1"/>
  <c r="AL43" i="37" s="1"/>
  <c r="AL44" i="37" a="1"/>
  <c r="AL44" i="37" s="1"/>
  <c r="AO47" i="37"/>
  <c r="AM47" i="37" a="1"/>
  <c r="AM47" i="37" s="1"/>
  <c r="AK47" i="37" a="1"/>
  <c r="AK47" i="37" s="1"/>
  <c r="AM48" i="37" a="1"/>
  <c r="AM48" i="37" s="1"/>
  <c r="AN49" i="37" a="1"/>
  <c r="AN49" i="37" s="1"/>
  <c r="AL49" i="37" a="1"/>
  <c r="AL49" i="37" s="1"/>
  <c r="AM49" i="37" a="1"/>
  <c r="AM49" i="37" s="1"/>
  <c r="AP49" i="37"/>
  <c r="AL51" i="37" a="1"/>
  <c r="AL51" i="37" s="1"/>
  <c r="AL52" i="37" a="1"/>
  <c r="AL52" i="37" s="1"/>
  <c r="AP60" i="37"/>
  <c r="AO60" i="37"/>
  <c r="AM60" i="37" a="1"/>
  <c r="AM60" i="37" s="1"/>
  <c r="AK60" i="37" a="1"/>
  <c r="AK60" i="37" s="1"/>
  <c r="AP68" i="37"/>
  <c r="AO68" i="37"/>
  <c r="AM68" i="37" a="1"/>
  <c r="AM68" i="37" s="1"/>
  <c r="AK68" i="37" a="1"/>
  <c r="AK68" i="37" s="1"/>
  <c r="AK55" i="37" a="1"/>
  <c r="AK55" i="37" s="1"/>
  <c r="AM55" i="37" a="1"/>
  <c r="AM55" i="37" s="1"/>
  <c r="AK59" i="37" a="1"/>
  <c r="AK59" i="37" s="1"/>
  <c r="AM59" i="37" a="1"/>
  <c r="AM59" i="37" s="1"/>
  <c r="AK63" i="37" a="1"/>
  <c r="AK63" i="37" s="1"/>
  <c r="AM63" i="37" a="1"/>
  <c r="AM63" i="37" s="1"/>
  <c r="AK67" i="37" a="1"/>
  <c r="AK67" i="37" s="1"/>
  <c r="AM67" i="37" a="1"/>
  <c r="AM67" i="37" s="1"/>
  <c r="AM7" i="36" a="1"/>
  <c r="AM7" i="36" s="1"/>
  <c r="AO7" i="36"/>
  <c r="AK14" i="36" a="1"/>
  <c r="AK14" i="36" s="1"/>
  <c r="AM14" i="36" a="1"/>
  <c r="AM14" i="36" s="1"/>
  <c r="AO14" i="36"/>
  <c r="AO18" i="36"/>
  <c r="AM18" i="36" a="1"/>
  <c r="AM18" i="36" s="1"/>
  <c r="AK18" i="36" a="1"/>
  <c r="AK18" i="36" s="1"/>
  <c r="AN18" i="36" a="1"/>
  <c r="AN18" i="36" s="1"/>
  <c r="AL18" i="36" a="1"/>
  <c r="AL18" i="36" s="1"/>
  <c r="AP18" i="36"/>
  <c r="AK6" i="36" a="1"/>
  <c r="AK6" i="36" s="1"/>
  <c r="AM6" i="36" a="1"/>
  <c r="AM6" i="36" s="1"/>
  <c r="AO6" i="36"/>
  <c r="AP7" i="36"/>
  <c r="AL10" i="36" a="1"/>
  <c r="AL10" i="36" s="1"/>
  <c r="AP14" i="36"/>
  <c r="AK7" i="36" a="1"/>
  <c r="AK7" i="36" s="1"/>
  <c r="AL7" i="36" a="1"/>
  <c r="AL7" i="36" s="1"/>
  <c r="AL14" i="36" a="1"/>
  <c r="AL14" i="36" s="1"/>
  <c r="AO9" i="36"/>
  <c r="AM9" i="36" a="1"/>
  <c r="AM9" i="36" s="1"/>
  <c r="AK9" i="36" a="1"/>
  <c r="AK9" i="36" s="1"/>
  <c r="AN9" i="36" a="1"/>
  <c r="AN9" i="36" s="1"/>
  <c r="AL9" i="36" a="1"/>
  <c r="AL9" i="36" s="1"/>
  <c r="AP9" i="36"/>
  <c r="AK8" i="36" a="1"/>
  <c r="AK8" i="36" s="1"/>
  <c r="AM8" i="36" a="1"/>
  <c r="AM8" i="36" s="1"/>
  <c r="AO8" i="36"/>
  <c r="AK13" i="36" a="1"/>
  <c r="AK13" i="36" s="1"/>
  <c r="AM13" i="36" a="1"/>
  <c r="AM13" i="36" s="1"/>
  <c r="AO13" i="36"/>
  <c r="AP16" i="36"/>
  <c r="AK21" i="36" a="1"/>
  <c r="AK21" i="36" s="1"/>
  <c r="AM21" i="36" a="1"/>
  <c r="AM21" i="36" s="1"/>
  <c r="AO21" i="36"/>
  <c r="AP22" i="36"/>
  <c r="AK25" i="36" a="1"/>
  <c r="AK25" i="36" s="1"/>
  <c r="AM25" i="36" a="1"/>
  <c r="AM25" i="36" s="1"/>
  <c r="AO25" i="36"/>
  <c r="AP26" i="36"/>
  <c r="AK29" i="36" a="1"/>
  <c r="AK29" i="36" s="1"/>
  <c r="AM29" i="36" a="1"/>
  <c r="AM29" i="36" s="1"/>
  <c r="AO29" i="36"/>
  <c r="AP30" i="36"/>
  <c r="AK33" i="36" a="1"/>
  <c r="AK33" i="36" s="1"/>
  <c r="AM33" i="36" a="1"/>
  <c r="AM33" i="36" s="1"/>
  <c r="AO33" i="36"/>
  <c r="AP34" i="36"/>
  <c r="AN38" i="36" a="1"/>
  <c r="AN38" i="36" s="1"/>
  <c r="AK39" i="36" a="1"/>
  <c r="AK39" i="36" s="1"/>
  <c r="AN39" i="36" a="1"/>
  <c r="AN39" i="36" s="1"/>
  <c r="AK40" i="36" a="1"/>
  <c r="AK40" i="36" s="1"/>
  <c r="AN46" i="36" a="1"/>
  <c r="AN46" i="36" s="1"/>
  <c r="AL47" i="36" a="1"/>
  <c r="AL47" i="36" s="1"/>
  <c r="AP48" i="36"/>
  <c r="AN48" i="36" a="1"/>
  <c r="AN48" i="36" s="1"/>
  <c r="AL48" i="36" a="1"/>
  <c r="AL48" i="36" s="1"/>
  <c r="AP52" i="36"/>
  <c r="AO52" i="36"/>
  <c r="AM52" i="36" a="1"/>
  <c r="AM52" i="36" s="1"/>
  <c r="AK52" i="36" a="1"/>
  <c r="AK52" i="36" s="1"/>
  <c r="AN52" i="36" a="1"/>
  <c r="AN52" i="36" s="1"/>
  <c r="AL52" i="36" a="1"/>
  <c r="AL52" i="36" s="1"/>
  <c r="AK5" i="36" a="1"/>
  <c r="AK5" i="36" s="1"/>
  <c r="AM5" i="36" a="1"/>
  <c r="AM5" i="36" s="1"/>
  <c r="AO5" i="36"/>
  <c r="AK4" i="36" a="1"/>
  <c r="AK4" i="36" s="1"/>
  <c r="AM4" i="36" a="1"/>
  <c r="AM4" i="36" s="1"/>
  <c r="AO4" i="36"/>
  <c r="AL16" i="36" a="1"/>
  <c r="AL16" i="36" s="1"/>
  <c r="AN16" i="36" a="1"/>
  <c r="AN16" i="36" s="1"/>
  <c r="AK20" i="36" a="1"/>
  <c r="AK20" i="36" s="1"/>
  <c r="AM20" i="36" a="1"/>
  <c r="AM20" i="36" s="1"/>
  <c r="AL22" i="36" a="1"/>
  <c r="AL22" i="36" s="1"/>
  <c r="AN22" i="36" a="1"/>
  <c r="AN22" i="36" s="1"/>
  <c r="AK24" i="36" a="1"/>
  <c r="AK24" i="36" s="1"/>
  <c r="AM24" i="36" a="1"/>
  <c r="AM24" i="36" s="1"/>
  <c r="AL26" i="36" a="1"/>
  <c r="AL26" i="36" s="1"/>
  <c r="AN26" i="36" a="1"/>
  <c r="AN26" i="36" s="1"/>
  <c r="AK28" i="36" a="1"/>
  <c r="AK28" i="36" s="1"/>
  <c r="AM28" i="36" a="1"/>
  <c r="AM28" i="36" s="1"/>
  <c r="AL30" i="36" a="1"/>
  <c r="AL30" i="36" s="1"/>
  <c r="AN30" i="36" a="1"/>
  <c r="AN30" i="36" s="1"/>
  <c r="AK32" i="36" a="1"/>
  <c r="AK32" i="36" s="1"/>
  <c r="AM32" i="36" a="1"/>
  <c r="AM32" i="36" s="1"/>
  <c r="AP33" i="36"/>
  <c r="AL34" i="36" a="1"/>
  <c r="AL34" i="36" s="1"/>
  <c r="AN34" i="36" a="1"/>
  <c r="AN34" i="36" s="1"/>
  <c r="AM35" i="36" a="1"/>
  <c r="AM35" i="36" s="1"/>
  <c r="AN36" i="36" a="1"/>
  <c r="AN36" i="36" s="1"/>
  <c r="AL36" i="36" a="1"/>
  <c r="AL36" i="36" s="1"/>
  <c r="AM36" i="36" a="1"/>
  <c r="AM36" i="36" s="1"/>
  <c r="AP36" i="36"/>
  <c r="AL38" i="36" a="1"/>
  <c r="AL38" i="36" s="1"/>
  <c r="AL39" i="36" a="1"/>
  <c r="AL39" i="36" s="1"/>
  <c r="AO42" i="36"/>
  <c r="AM42" i="36" a="1"/>
  <c r="AM42" i="36" s="1"/>
  <c r="AK42" i="36" a="1"/>
  <c r="AK42" i="36" s="1"/>
  <c r="AM43" i="36" a="1"/>
  <c r="AM43" i="36" s="1"/>
  <c r="AN44" i="36" a="1"/>
  <c r="AN44" i="36" s="1"/>
  <c r="AL44" i="36" a="1"/>
  <c r="AL44" i="36" s="1"/>
  <c r="AM44" i="36" a="1"/>
  <c r="AM44" i="36" s="1"/>
  <c r="AP44" i="36"/>
  <c r="AL46" i="36" a="1"/>
  <c r="AL46" i="36" s="1"/>
  <c r="AK48" i="36" a="1"/>
  <c r="AK48" i="36" s="1"/>
  <c r="AO48" i="36"/>
  <c r="AO39" i="36"/>
  <c r="AL5" i="36" a="1"/>
  <c r="AL5" i="36" s="1"/>
  <c r="AK16" i="36" a="1"/>
  <c r="AK16" i="36" s="1"/>
  <c r="AM16" i="36" a="1"/>
  <c r="AM16" i="36" s="1"/>
  <c r="AK22" i="36" a="1"/>
  <c r="AK22" i="36" s="1"/>
  <c r="AM22" i="36" a="1"/>
  <c r="AM22" i="36" s="1"/>
  <c r="AK26" i="36" a="1"/>
  <c r="AK26" i="36" s="1"/>
  <c r="AM26" i="36" a="1"/>
  <c r="AM26" i="36" s="1"/>
  <c r="AK30" i="36" a="1"/>
  <c r="AK30" i="36" s="1"/>
  <c r="AM30" i="36" a="1"/>
  <c r="AM30" i="36" s="1"/>
  <c r="AK34" i="36" a="1"/>
  <c r="AK34" i="36" s="1"/>
  <c r="AM34" i="36" a="1"/>
  <c r="AM34" i="36" s="1"/>
  <c r="AO38" i="36"/>
  <c r="AM38" i="36" a="1"/>
  <c r="AM38" i="36" s="1"/>
  <c r="AK38" i="36" a="1"/>
  <c r="AK38" i="36" s="1"/>
  <c r="AM39" i="36" a="1"/>
  <c r="AM39" i="36" s="1"/>
  <c r="AN40" i="36" a="1"/>
  <c r="AN40" i="36" s="1"/>
  <c r="AL40" i="36" a="1"/>
  <c r="AL40" i="36" s="1"/>
  <c r="AM40" i="36" a="1"/>
  <c r="AM40" i="36" s="1"/>
  <c r="AP40" i="36"/>
  <c r="AO46" i="36"/>
  <c r="AM46" i="36" a="1"/>
  <c r="AM46" i="36" s="1"/>
  <c r="AK46" i="36" a="1"/>
  <c r="AK46" i="36" s="1"/>
  <c r="AO47" i="36"/>
  <c r="AM47" i="36" a="1"/>
  <c r="AM47" i="36" s="1"/>
  <c r="AK47" i="36" a="1"/>
  <c r="AK47" i="36" s="1"/>
  <c r="AP47" i="36"/>
  <c r="AM48" i="36" a="1"/>
  <c r="AM48" i="36" s="1"/>
  <c r="AK50" i="36" a="1"/>
  <c r="AK50" i="36" s="1"/>
  <c r="AM50" i="36" a="1"/>
  <c r="AM50" i="36" s="1"/>
  <c r="AP51" i="36"/>
  <c r="AK54" i="36" a="1"/>
  <c r="AK54" i="36" s="1"/>
  <c r="AM54" i="36" a="1"/>
  <c r="AM54" i="36" s="1"/>
  <c r="AP55" i="36"/>
  <c r="AL56" i="36" a="1"/>
  <c r="AL56" i="36" s="1"/>
  <c r="AN56" i="36" a="1"/>
  <c r="AN56" i="36" s="1"/>
  <c r="AK58" i="36" a="1"/>
  <c r="AK58" i="36" s="1"/>
  <c r="AM58" i="36" a="1"/>
  <c r="AM58" i="36" s="1"/>
  <c r="AP59" i="36"/>
  <c r="AL60" i="36" a="1"/>
  <c r="AL60" i="36" s="1"/>
  <c r="AN60" i="36" a="1"/>
  <c r="AN60" i="36" s="1"/>
  <c r="AK62" i="36" a="1"/>
  <c r="AK62" i="36" s="1"/>
  <c r="AM62" i="36" a="1"/>
  <c r="AM62" i="36" s="1"/>
  <c r="AP63" i="36"/>
  <c r="AL64" i="36" a="1"/>
  <c r="AL64" i="36" s="1"/>
  <c r="AN64" i="36" a="1"/>
  <c r="AN64" i="36" s="1"/>
  <c r="AK66" i="36" a="1"/>
  <c r="AK66" i="36" s="1"/>
  <c r="AM66" i="36" a="1"/>
  <c r="AM66" i="36" s="1"/>
  <c r="AP67" i="36"/>
  <c r="AL68" i="36" a="1"/>
  <c r="AL68" i="36" s="1"/>
  <c r="AN68" i="36" a="1"/>
  <c r="AN68" i="36" s="1"/>
  <c r="AK56" i="36" a="1"/>
  <c r="AK56" i="36" s="1"/>
  <c r="AM56" i="36" a="1"/>
  <c r="AM56" i="36" s="1"/>
  <c r="AO56" i="36"/>
  <c r="AK60" i="36" a="1"/>
  <c r="AK60" i="36" s="1"/>
  <c r="AM60" i="36" a="1"/>
  <c r="AM60" i="36" s="1"/>
  <c r="AO60" i="36"/>
  <c r="AK64" i="36" a="1"/>
  <c r="AK64" i="36" s="1"/>
  <c r="AM64" i="36" a="1"/>
  <c r="AM64" i="36" s="1"/>
  <c r="AO64" i="36"/>
  <c r="AK68" i="36" a="1"/>
  <c r="AK68" i="36" s="1"/>
  <c r="AM68" i="36" a="1"/>
  <c r="AM68" i="36" s="1"/>
  <c r="AO68" i="36"/>
  <c r="AK51" i="36" a="1"/>
  <c r="AK51" i="36" s="1"/>
  <c r="AM51" i="36" a="1"/>
  <c r="AM51" i="36" s="1"/>
  <c r="AK55" i="36" a="1"/>
  <c r="AK55" i="36" s="1"/>
  <c r="AM55" i="36" a="1"/>
  <c r="AM55" i="36" s="1"/>
  <c r="AK59" i="36" a="1"/>
  <c r="AK59" i="36" s="1"/>
  <c r="AM59" i="36" a="1"/>
  <c r="AM59" i="36" s="1"/>
  <c r="AK63" i="36" a="1"/>
  <c r="AK63" i="36" s="1"/>
  <c r="AM63" i="36" a="1"/>
  <c r="AM63" i="36" s="1"/>
  <c r="AK67" i="36" a="1"/>
  <c r="AK67" i="36" s="1"/>
  <c r="AM67" i="36" a="1"/>
  <c r="AM67" i="36" s="1"/>
  <c r="AK11" i="34" a="1"/>
  <c r="AK11" i="34" s="1"/>
  <c r="AM11" i="34" a="1"/>
  <c r="AM11" i="34" s="1"/>
  <c r="AO11" i="34"/>
  <c r="AK7" i="34" a="1"/>
  <c r="AK7" i="34" s="1"/>
  <c r="AM7" i="34" a="1"/>
  <c r="AM7" i="34" s="1"/>
  <c r="AO7" i="34"/>
  <c r="AK15" i="34" a="1"/>
  <c r="AK15" i="34" s="1"/>
  <c r="AM15" i="34" a="1"/>
  <c r="AM15" i="34" s="1"/>
  <c r="AO15" i="34"/>
  <c r="AO18" i="34"/>
  <c r="AM18" i="34" a="1"/>
  <c r="AM18" i="34" s="1"/>
  <c r="AP18" i="34"/>
  <c r="AN22" i="34" a="1"/>
  <c r="AN22" i="34" s="1"/>
  <c r="AK23" i="34" a="1"/>
  <c r="AK23" i="34" s="1"/>
  <c r="AN23" i="34" a="1"/>
  <c r="AN23" i="34" s="1"/>
  <c r="AK24" i="34" a="1"/>
  <c r="AK24" i="34" s="1"/>
  <c r="AN38" i="34" a="1"/>
  <c r="AN38" i="34" s="1"/>
  <c r="AL38" i="34" a="1"/>
  <c r="AL38" i="34" s="1"/>
  <c r="AO38" i="34"/>
  <c r="AK38" i="34" a="1"/>
  <c r="AK38" i="34" s="1"/>
  <c r="AK9" i="34" a="1"/>
  <c r="AK9" i="34" s="1"/>
  <c r="AM9" i="34" a="1"/>
  <c r="AM9" i="34" s="1"/>
  <c r="AO9" i="34"/>
  <c r="AP11" i="34"/>
  <c r="AK4" i="34" a="1"/>
  <c r="AK4" i="34" s="1"/>
  <c r="AM4" i="34" a="1"/>
  <c r="AM4" i="34" s="1"/>
  <c r="AO4" i="34"/>
  <c r="AP7" i="34"/>
  <c r="AK12" i="34" a="1"/>
  <c r="AK12" i="34" s="1"/>
  <c r="AM12" i="34" a="1"/>
  <c r="AM12" i="34" s="1"/>
  <c r="AO12" i="34"/>
  <c r="AP15" i="34"/>
  <c r="AK18" i="34" a="1"/>
  <c r="AK18" i="34" s="1"/>
  <c r="AM19" i="34" a="1"/>
  <c r="AM19" i="34" s="1"/>
  <c r="AN20" i="34" a="1"/>
  <c r="AN20" i="34" s="1"/>
  <c r="AL20" i="34" a="1"/>
  <c r="AL20" i="34" s="1"/>
  <c r="AM20" i="34" a="1"/>
  <c r="AM20" i="34" s="1"/>
  <c r="AP20" i="34"/>
  <c r="AL22" i="34" a="1"/>
  <c r="AL22" i="34" s="1"/>
  <c r="AL23" i="34" a="1"/>
  <c r="AL23" i="34" s="1"/>
  <c r="AP26" i="34"/>
  <c r="AO26" i="34"/>
  <c r="AM26" i="34" a="1"/>
  <c r="AM26" i="34" s="1"/>
  <c r="AK26" i="34" a="1"/>
  <c r="AK26" i="34" s="1"/>
  <c r="AM38" i="34" a="1"/>
  <c r="AM38" i="34" s="1"/>
  <c r="AK6" i="34" a="1"/>
  <c r="AK6" i="34" s="1"/>
  <c r="AM6" i="34" a="1"/>
  <c r="AM6" i="34" s="1"/>
  <c r="AL11" i="34" a="1"/>
  <c r="AL11" i="34" s="1"/>
  <c r="AK14" i="34" a="1"/>
  <c r="AK14" i="34" s="1"/>
  <c r="AM14" i="34" a="1"/>
  <c r="AM14" i="34" s="1"/>
  <c r="AL7" i="34" a="1"/>
  <c r="AL7" i="34" s="1"/>
  <c r="AK10" i="34" a="1"/>
  <c r="AK10" i="34" s="1"/>
  <c r="AM10" i="34" a="1"/>
  <c r="AM10" i="34" s="1"/>
  <c r="AL15" i="34" a="1"/>
  <c r="AL15" i="34" s="1"/>
  <c r="AK17" i="34" a="1"/>
  <c r="AK17" i="34" s="1"/>
  <c r="AM17" i="34" a="1"/>
  <c r="AM17" i="34" s="1"/>
  <c r="AN18" i="34" a="1"/>
  <c r="AN18" i="34" s="1"/>
  <c r="AK19" i="34" a="1"/>
  <c r="AK19" i="34" s="1"/>
  <c r="AN19" i="34" a="1"/>
  <c r="AN19" i="34" s="1"/>
  <c r="AK20" i="34" a="1"/>
  <c r="AK20" i="34" s="1"/>
  <c r="AO23" i="34"/>
  <c r="AL26" i="34" a="1"/>
  <c r="AL26" i="34" s="1"/>
  <c r="AN27" i="34" a="1"/>
  <c r="AN27" i="34" s="1"/>
  <c r="AL27" i="34" a="1"/>
  <c r="AL27" i="34" s="1"/>
  <c r="AP27" i="34"/>
  <c r="AP37" i="34"/>
  <c r="AO37" i="34"/>
  <c r="AL37" i="34" a="1"/>
  <c r="AL37" i="34" s="1"/>
  <c r="AN37" i="34" a="1"/>
  <c r="AN37" i="34" s="1"/>
  <c r="AK37" i="34" a="1"/>
  <c r="AK37" i="34" s="1"/>
  <c r="AP38" i="34"/>
  <c r="AL18" i="34" a="1"/>
  <c r="AL18" i="34" s="1"/>
  <c r="AO22" i="34"/>
  <c r="AM22" i="34" a="1"/>
  <c r="AM22" i="34" s="1"/>
  <c r="AK22" i="34" a="1"/>
  <c r="AK22" i="34" s="1"/>
  <c r="AM23" i="34" a="1"/>
  <c r="AM23" i="34" s="1"/>
  <c r="AN24" i="34" a="1"/>
  <c r="AN24" i="34" s="1"/>
  <c r="AL24" i="34" a="1"/>
  <c r="AL24" i="34" s="1"/>
  <c r="AM24" i="34" a="1"/>
  <c r="AM24" i="34" s="1"/>
  <c r="AP24" i="34"/>
  <c r="AN31" i="34" a="1"/>
  <c r="AN31" i="34" s="1"/>
  <c r="AL31" i="34" a="1"/>
  <c r="AL31" i="34" s="1"/>
  <c r="AP31" i="34"/>
  <c r="AO31" i="34"/>
  <c r="AM31" i="34" a="1"/>
  <c r="AM31" i="34" s="1"/>
  <c r="AK31" i="34" a="1"/>
  <c r="AK31" i="34" s="1"/>
  <c r="AN35" i="34" a="1"/>
  <c r="AN35" i="34" s="1"/>
  <c r="AL35" i="34" a="1"/>
  <c r="AL35" i="34" s="1"/>
  <c r="AP35" i="34"/>
  <c r="AO35" i="34"/>
  <c r="AM35" i="34" a="1"/>
  <c r="AM35" i="34" s="1"/>
  <c r="AK35" i="34" a="1"/>
  <c r="AK35" i="34" s="1"/>
  <c r="AM37" i="34" a="1"/>
  <c r="AM37" i="34" s="1"/>
  <c r="AO44" i="34"/>
  <c r="AM44" i="34" a="1"/>
  <c r="AM44" i="34" s="1"/>
  <c r="AK44" i="34" a="1"/>
  <c r="AK44" i="34" s="1"/>
  <c r="AM45" i="34" a="1"/>
  <c r="AM45" i="34" s="1"/>
  <c r="AN46" i="34" a="1"/>
  <c r="AN46" i="34" s="1"/>
  <c r="AL46" i="34" a="1"/>
  <c r="AL46" i="34" s="1"/>
  <c r="AM46" i="34" a="1"/>
  <c r="AM46" i="34" s="1"/>
  <c r="AP46" i="34"/>
  <c r="AO52" i="34"/>
  <c r="AM52" i="34" a="1"/>
  <c r="AM52" i="34" s="1"/>
  <c r="AK52" i="34" a="1"/>
  <c r="AK52" i="34" s="1"/>
  <c r="AN54" i="34" a="1"/>
  <c r="AN54" i="34" s="1"/>
  <c r="AL54" i="34" a="1"/>
  <c r="AL54" i="34" s="1"/>
  <c r="AP54" i="34"/>
  <c r="AN62" i="34" a="1"/>
  <c r="AN62" i="34" s="1"/>
  <c r="AL62" i="34" a="1"/>
  <c r="AL62" i="34" s="1"/>
  <c r="AP62" i="34"/>
  <c r="AN44" i="34" a="1"/>
  <c r="AN44" i="34" s="1"/>
  <c r="AK45" i="34" a="1"/>
  <c r="AK45" i="34" s="1"/>
  <c r="AN45" i="34" a="1"/>
  <c r="AN45" i="34" s="1"/>
  <c r="AK46" i="34" a="1"/>
  <c r="AK46" i="34" s="1"/>
  <c r="AN52" i="34" a="1"/>
  <c r="AN52" i="34" s="1"/>
  <c r="AK54" i="34" a="1"/>
  <c r="AK54" i="34" s="1"/>
  <c r="AO54" i="34"/>
  <c r="AP57" i="34"/>
  <c r="AO57" i="34"/>
  <c r="AM57" i="34" a="1"/>
  <c r="AM57" i="34" s="1"/>
  <c r="AK57" i="34" a="1"/>
  <c r="AK57" i="34" s="1"/>
  <c r="AK62" i="34" a="1"/>
  <c r="AK62" i="34" s="1"/>
  <c r="AO62" i="34"/>
  <c r="AP65" i="34"/>
  <c r="AO65" i="34"/>
  <c r="AM65" i="34" a="1"/>
  <c r="AM65" i="34" s="1"/>
  <c r="AK65" i="34" a="1"/>
  <c r="AK65" i="34" s="1"/>
  <c r="AL28" i="34" a="1"/>
  <c r="AL28" i="34" s="1"/>
  <c r="AK30" i="34" a="1"/>
  <c r="AK30" i="34" s="1"/>
  <c r="AM30" i="34" a="1"/>
  <c r="AM30" i="34" s="1"/>
  <c r="AO30" i="34"/>
  <c r="AL32" i="34" a="1"/>
  <c r="AL32" i="34" s="1"/>
  <c r="AK34" i="34" a="1"/>
  <c r="AK34" i="34" s="1"/>
  <c r="AM34" i="34" a="1"/>
  <c r="AM34" i="34" s="1"/>
  <c r="AO34" i="34"/>
  <c r="AO40" i="34"/>
  <c r="AM40" i="34" a="1"/>
  <c r="AM40" i="34" s="1"/>
  <c r="AK40" i="34" a="1"/>
  <c r="AK40" i="34" s="1"/>
  <c r="AM41" i="34" a="1"/>
  <c r="AM41" i="34" s="1"/>
  <c r="AN42" i="34" a="1"/>
  <c r="AN42" i="34" s="1"/>
  <c r="AL42" i="34" a="1"/>
  <c r="AL42" i="34" s="1"/>
  <c r="AM42" i="34" a="1"/>
  <c r="AM42" i="34" s="1"/>
  <c r="AP42" i="34"/>
  <c r="AL44" i="34" a="1"/>
  <c r="AL44" i="34" s="1"/>
  <c r="AL45" i="34" a="1"/>
  <c r="AL45" i="34" s="1"/>
  <c r="AO48" i="34"/>
  <c r="AM48" i="34" a="1"/>
  <c r="AM48" i="34" s="1"/>
  <c r="AK48" i="34" a="1"/>
  <c r="AK48" i="34" s="1"/>
  <c r="AM49" i="34" a="1"/>
  <c r="AM49" i="34" s="1"/>
  <c r="AN50" i="34" a="1"/>
  <c r="AN50" i="34" s="1"/>
  <c r="AL50" i="34" a="1"/>
  <c r="AL50" i="34" s="1"/>
  <c r="AM50" i="34" a="1"/>
  <c r="AM50" i="34" s="1"/>
  <c r="AP50" i="34"/>
  <c r="AL52" i="34" a="1"/>
  <c r="AL52" i="34" s="1"/>
  <c r="AP52" i="34"/>
  <c r="AL57" i="34" a="1"/>
  <c r="AL57" i="34" s="1"/>
  <c r="AN58" i="34" a="1"/>
  <c r="AN58" i="34" s="1"/>
  <c r="AL58" i="34" a="1"/>
  <c r="AL58" i="34" s="1"/>
  <c r="AP58" i="34"/>
  <c r="AL65" i="34" a="1"/>
  <c r="AL65" i="34" s="1"/>
  <c r="AN66" i="34" a="1"/>
  <c r="AN66" i="34" s="1"/>
  <c r="AL66" i="34" a="1"/>
  <c r="AL66" i="34" s="1"/>
  <c r="AP66" i="34"/>
  <c r="AO36" i="34"/>
  <c r="AM36" i="34" a="1"/>
  <c r="AM36" i="34" s="1"/>
  <c r="AP36" i="34"/>
  <c r="AP44" i="34"/>
  <c r="AO45" i="34"/>
  <c r="AO46" i="34"/>
  <c r="AP53" i="34"/>
  <c r="AO53" i="34"/>
  <c r="AM53" i="34" a="1"/>
  <c r="AM53" i="34" s="1"/>
  <c r="AK53" i="34" a="1"/>
  <c r="AK53" i="34" s="1"/>
  <c r="AM54" i="34" a="1"/>
  <c r="AM54" i="34" s="1"/>
  <c r="AP61" i="34"/>
  <c r="AO61" i="34"/>
  <c r="AM61" i="34" a="1"/>
  <c r="AM61" i="34" s="1"/>
  <c r="AK61" i="34" a="1"/>
  <c r="AK61" i="34" s="1"/>
  <c r="AM62" i="34" a="1"/>
  <c r="AM62" i="34" s="1"/>
  <c r="AK66" i="34" a="1"/>
  <c r="AK66" i="34" s="1"/>
  <c r="AO66" i="34"/>
  <c r="AP69" i="34"/>
  <c r="AO69" i="34"/>
  <c r="AM69" i="34" a="1"/>
  <c r="AM69" i="34" s="1"/>
  <c r="AK69" i="34" a="1"/>
  <c r="AK69" i="34" s="1"/>
  <c r="AK56" i="34" a="1"/>
  <c r="AK56" i="34" s="1"/>
  <c r="AM56" i="34" a="1"/>
  <c r="AM56" i="34" s="1"/>
  <c r="AK60" i="34" a="1"/>
  <c r="AK60" i="34" s="1"/>
  <c r="AM60" i="34" a="1"/>
  <c r="AM60" i="34" s="1"/>
  <c r="AK64" i="34" a="1"/>
  <c r="AK64" i="34" s="1"/>
  <c r="AM64" i="34" a="1"/>
  <c r="AM64" i="34" s="1"/>
  <c r="AK68" i="34" a="1"/>
  <c r="AK68" i="34" s="1"/>
  <c r="AM68" i="34" a="1"/>
  <c r="AM68" i="34" s="1"/>
  <c r="AM25" i="33" a="1"/>
  <c r="AM25" i="33" s="1"/>
  <c r="AP25" i="33"/>
  <c r="AP41" i="33"/>
  <c r="AO41" i="33"/>
  <c r="AL41" i="33" a="1"/>
  <c r="AL41" i="33" s="1"/>
  <c r="AP42" i="33"/>
  <c r="AK4" i="33" a="1"/>
  <c r="AK4" i="33" s="1"/>
  <c r="AM4" i="33" a="1"/>
  <c r="AM4" i="33" s="1"/>
  <c r="AO4" i="33"/>
  <c r="AP7" i="33"/>
  <c r="AK12" i="33" a="1"/>
  <c r="AK12" i="33" s="1"/>
  <c r="AM12" i="33" a="1"/>
  <c r="AM12" i="33" s="1"/>
  <c r="AO12" i="33"/>
  <c r="AP14" i="33"/>
  <c r="AK20" i="33" a="1"/>
  <c r="AK20" i="33" s="1"/>
  <c r="AM20" i="33" a="1"/>
  <c r="AM20" i="33" s="1"/>
  <c r="AO20" i="33"/>
  <c r="AP5" i="33"/>
  <c r="AK11" i="33" a="1"/>
  <c r="AK11" i="33" s="1"/>
  <c r="AM11" i="33" a="1"/>
  <c r="AM11" i="33" s="1"/>
  <c r="AO11" i="33"/>
  <c r="AP13" i="33"/>
  <c r="AK19" i="33" a="1"/>
  <c r="AK19" i="33" s="1"/>
  <c r="AM19" i="33" a="1"/>
  <c r="AM19" i="33" s="1"/>
  <c r="AO19" i="33"/>
  <c r="AP21" i="33"/>
  <c r="AK24" i="33" a="1"/>
  <c r="AK24" i="33" s="1"/>
  <c r="AN24" i="33" a="1"/>
  <c r="AN24" i="33" s="1"/>
  <c r="AL36" i="33" a="1"/>
  <c r="AL36" i="33" s="1"/>
  <c r="AK41" i="33" a="1"/>
  <c r="AK41" i="33" s="1"/>
  <c r="AO23" i="33"/>
  <c r="AM23" i="33" a="1"/>
  <c r="AM23" i="33" s="1"/>
  <c r="AK23" i="33" a="1"/>
  <c r="AK23" i="33" s="1"/>
  <c r="AN42" i="33" a="1"/>
  <c r="AN42" i="33" s="1"/>
  <c r="AL42" i="33" a="1"/>
  <c r="AL42" i="33" s="1"/>
  <c r="AO42" i="33"/>
  <c r="AP4" i="33"/>
  <c r="AL7" i="33" a="1"/>
  <c r="AL7" i="33" s="1"/>
  <c r="AK10" i="33" a="1"/>
  <c r="AK10" i="33" s="1"/>
  <c r="AM10" i="33" a="1"/>
  <c r="AM10" i="33" s="1"/>
  <c r="AP12" i="33"/>
  <c r="AL14" i="33" a="1"/>
  <c r="AL14" i="33" s="1"/>
  <c r="AK18" i="33" a="1"/>
  <c r="AK18" i="33" s="1"/>
  <c r="AM18" i="33" a="1"/>
  <c r="AM18" i="33" s="1"/>
  <c r="AO18" i="33"/>
  <c r="AP20" i="33"/>
  <c r="AL5" i="33" a="1"/>
  <c r="AL5" i="33" s="1"/>
  <c r="AK9" i="33" a="1"/>
  <c r="AK9" i="33" s="1"/>
  <c r="AM9" i="33" a="1"/>
  <c r="AM9" i="33" s="1"/>
  <c r="AP11" i="33"/>
  <c r="AL13" i="33" a="1"/>
  <c r="AL13" i="33" s="1"/>
  <c r="AK17" i="33" a="1"/>
  <c r="AK17" i="33" s="1"/>
  <c r="AM17" i="33" a="1"/>
  <c r="AM17" i="33" s="1"/>
  <c r="AP19" i="33"/>
  <c r="AL21" i="33" a="1"/>
  <c r="AL21" i="33" s="1"/>
  <c r="AL23" i="33" a="1"/>
  <c r="AL23" i="33" s="1"/>
  <c r="AL24" i="33" a="1"/>
  <c r="AL24" i="33" s="1"/>
  <c r="AO27" i="33"/>
  <c r="AM27" i="33" a="1"/>
  <c r="AM27" i="33" s="1"/>
  <c r="AK27" i="33" a="1"/>
  <c r="AK27" i="33" s="1"/>
  <c r="AM28" i="33" a="1"/>
  <c r="AM28" i="33" s="1"/>
  <c r="AN29" i="33" a="1"/>
  <c r="AN29" i="33" s="1"/>
  <c r="AL29" i="33" a="1"/>
  <c r="AL29" i="33" s="1"/>
  <c r="AM29" i="33" a="1"/>
  <c r="AM29" i="33" s="1"/>
  <c r="AP29" i="33"/>
  <c r="AP32" i="33"/>
  <c r="AO32" i="33"/>
  <c r="AM32" i="33" a="1"/>
  <c r="AM32" i="33" s="1"/>
  <c r="AK32" i="33" a="1"/>
  <c r="AK32" i="33" s="1"/>
  <c r="AM41" i="33" a="1"/>
  <c r="AM41" i="33" s="1"/>
  <c r="AM42" i="33" a="1"/>
  <c r="AM42" i="33" s="1"/>
  <c r="AM24" i="33" a="1"/>
  <c r="AM24" i="33" s="1"/>
  <c r="AN25" i="33" a="1"/>
  <c r="AN25" i="33" s="1"/>
  <c r="AL25" i="33" a="1"/>
  <c r="AL25" i="33" s="1"/>
  <c r="AO36" i="33"/>
  <c r="AM36" i="33" a="1"/>
  <c r="AM36" i="33" s="1"/>
  <c r="AN36" i="33" a="1"/>
  <c r="AN36" i="33" s="1"/>
  <c r="AK36" i="33" a="1"/>
  <c r="AK36" i="33" s="1"/>
  <c r="AO40" i="33"/>
  <c r="AM40" i="33" a="1"/>
  <c r="AM40" i="33" s="1"/>
  <c r="AK40" i="33" a="1"/>
  <c r="AK40" i="33" s="1"/>
  <c r="AP40" i="33"/>
  <c r="AL40" i="33" a="1"/>
  <c r="AL40" i="33" s="1"/>
  <c r="AL4" i="33" a="1"/>
  <c r="AL4" i="33" s="1"/>
  <c r="AL12" i="33" a="1"/>
  <c r="AL12" i="33" s="1"/>
  <c r="AL20" i="33" a="1"/>
  <c r="AL20" i="33" s="1"/>
  <c r="AL11" i="33" a="1"/>
  <c r="AL11" i="33" s="1"/>
  <c r="AL19" i="33" a="1"/>
  <c r="AL19" i="33" s="1"/>
  <c r="AP23" i="33"/>
  <c r="AO24" i="33"/>
  <c r="AO25" i="33"/>
  <c r="AN33" i="33" a="1"/>
  <c r="AN33" i="33" s="1"/>
  <c r="AL33" i="33" a="1"/>
  <c r="AL33" i="33" s="1"/>
  <c r="AP33" i="33"/>
  <c r="AN40" i="33" a="1"/>
  <c r="AN40" i="33" s="1"/>
  <c r="AN41" i="33" a="1"/>
  <c r="AN41" i="33" s="1"/>
  <c r="AM37" i="33" a="1"/>
  <c r="AM37" i="33" s="1"/>
  <c r="AN38" i="33" a="1"/>
  <c r="AN38" i="33" s="1"/>
  <c r="AL38" i="33" a="1"/>
  <c r="AL38" i="33" s="1"/>
  <c r="AM38" i="33" a="1"/>
  <c r="AM38" i="33" s="1"/>
  <c r="AP38" i="33"/>
  <c r="AO44" i="33"/>
  <c r="AM44" i="33" a="1"/>
  <c r="AM44" i="33" s="1"/>
  <c r="AK44" i="33" a="1"/>
  <c r="AK44" i="33" s="1"/>
  <c r="AM45" i="33" a="1"/>
  <c r="AM45" i="33" s="1"/>
  <c r="AN46" i="33" a="1"/>
  <c r="AN46" i="33" s="1"/>
  <c r="AL46" i="33" a="1"/>
  <c r="AL46" i="33" s="1"/>
  <c r="AM46" i="33" a="1"/>
  <c r="AM46" i="33" s="1"/>
  <c r="AP46" i="33"/>
  <c r="AO52" i="33"/>
  <c r="AM52" i="33" a="1"/>
  <c r="AM52" i="33" s="1"/>
  <c r="AK52" i="33" a="1"/>
  <c r="AK52" i="33" s="1"/>
  <c r="AM53" i="33" a="1"/>
  <c r="AM53" i="33" s="1"/>
  <c r="AN54" i="33" a="1"/>
  <c r="AN54" i="33" s="1"/>
  <c r="AL54" i="33" a="1"/>
  <c r="AL54" i="33" s="1"/>
  <c r="AM54" i="33" a="1"/>
  <c r="AM54" i="33" s="1"/>
  <c r="AP54" i="33"/>
  <c r="AO60" i="33"/>
  <c r="AM60" i="33" a="1"/>
  <c r="AM60" i="33" s="1"/>
  <c r="AK60" i="33" a="1"/>
  <c r="AK60" i="33" s="1"/>
  <c r="AM61" i="33" a="1"/>
  <c r="AM61" i="33" s="1"/>
  <c r="AN62" i="33" a="1"/>
  <c r="AN62" i="33" s="1"/>
  <c r="AL62" i="33" a="1"/>
  <c r="AL62" i="33" s="1"/>
  <c r="AM62" i="33" a="1"/>
  <c r="AM62" i="33" s="1"/>
  <c r="AP62" i="33"/>
  <c r="AP65" i="33"/>
  <c r="AO65" i="33"/>
  <c r="AM65" i="33" a="1"/>
  <c r="AM65" i="33" s="1"/>
  <c r="AK65" i="33" a="1"/>
  <c r="AK65" i="33" s="1"/>
  <c r="AK31" i="33" a="1"/>
  <c r="AK31" i="33" s="1"/>
  <c r="AM31" i="33" a="1"/>
  <c r="AM31" i="33" s="1"/>
  <c r="AK35" i="33" a="1"/>
  <c r="AK35" i="33" s="1"/>
  <c r="AM35" i="33" a="1"/>
  <c r="AM35" i="33" s="1"/>
  <c r="AK37" i="33" a="1"/>
  <c r="AK37" i="33" s="1"/>
  <c r="AN37" i="33" a="1"/>
  <c r="AN37" i="33" s="1"/>
  <c r="AK38" i="33" a="1"/>
  <c r="AK38" i="33" s="1"/>
  <c r="AN44" i="33" a="1"/>
  <c r="AN44" i="33" s="1"/>
  <c r="AK45" i="33" a="1"/>
  <c r="AK45" i="33" s="1"/>
  <c r="AN45" i="33" a="1"/>
  <c r="AN45" i="33" s="1"/>
  <c r="AK46" i="33" a="1"/>
  <c r="AK46" i="33" s="1"/>
  <c r="AO49" i="33"/>
  <c r="AN52" i="33" a="1"/>
  <c r="AN52" i="33" s="1"/>
  <c r="AK53" i="33" a="1"/>
  <c r="AK53" i="33" s="1"/>
  <c r="AN53" i="33" a="1"/>
  <c r="AN53" i="33" s="1"/>
  <c r="AK54" i="33" a="1"/>
  <c r="AK54" i="33" s="1"/>
  <c r="AO57" i="33"/>
  <c r="AN60" i="33" a="1"/>
  <c r="AN60" i="33" s="1"/>
  <c r="AK61" i="33" a="1"/>
  <c r="AK61" i="33" s="1"/>
  <c r="AN61" i="33" a="1"/>
  <c r="AN61" i="33" s="1"/>
  <c r="AK62" i="33" a="1"/>
  <c r="AK62" i="33" s="1"/>
  <c r="AL65" i="33" a="1"/>
  <c r="AL65" i="33" s="1"/>
  <c r="AN66" i="33" a="1"/>
  <c r="AN66" i="33" s="1"/>
  <c r="AL66" i="33" a="1"/>
  <c r="AL66" i="33" s="1"/>
  <c r="AP66" i="33"/>
  <c r="AL45" i="33" a="1"/>
  <c r="AL45" i="33" s="1"/>
  <c r="AO48" i="33"/>
  <c r="AM48" i="33" a="1"/>
  <c r="AM48" i="33" s="1"/>
  <c r="AK48" i="33" a="1"/>
  <c r="AK48" i="33" s="1"/>
  <c r="AM49" i="33" a="1"/>
  <c r="AM49" i="33" s="1"/>
  <c r="AN50" i="33" a="1"/>
  <c r="AN50" i="33" s="1"/>
  <c r="AL50" i="33" a="1"/>
  <c r="AL50" i="33" s="1"/>
  <c r="AM50" i="33" a="1"/>
  <c r="AM50" i="33" s="1"/>
  <c r="AP50" i="33"/>
  <c r="AL52" i="33" a="1"/>
  <c r="AL52" i="33" s="1"/>
  <c r="AL53" i="33" a="1"/>
  <c r="AL53" i="33" s="1"/>
  <c r="AO56" i="33"/>
  <c r="AM56" i="33" a="1"/>
  <c r="AM56" i="33" s="1"/>
  <c r="AK56" i="33" a="1"/>
  <c r="AK56" i="33" s="1"/>
  <c r="AM57" i="33" a="1"/>
  <c r="AM57" i="33" s="1"/>
  <c r="AN58" i="33" a="1"/>
  <c r="AN58" i="33" s="1"/>
  <c r="AL58" i="33" a="1"/>
  <c r="AL58" i="33" s="1"/>
  <c r="AM58" i="33" a="1"/>
  <c r="AM58" i="33" s="1"/>
  <c r="AP58" i="33"/>
  <c r="AL60" i="33" a="1"/>
  <c r="AL60" i="33" s="1"/>
  <c r="AL61" i="33" a="1"/>
  <c r="AL61" i="33" s="1"/>
  <c r="AP69" i="33"/>
  <c r="AO69" i="33"/>
  <c r="AM69" i="33" a="1"/>
  <c r="AM69" i="33" s="1"/>
  <c r="AK69" i="33" a="1"/>
  <c r="AK69" i="33" s="1"/>
  <c r="AK64" i="33" a="1"/>
  <c r="AK64" i="33" s="1"/>
  <c r="AM64" i="33" a="1"/>
  <c r="AM64" i="33" s="1"/>
  <c r="AK68" i="33" a="1"/>
  <c r="AK68" i="33" s="1"/>
  <c r="AM68" i="33" a="1"/>
  <c r="AM68" i="33" s="1"/>
  <c r="AM10" i="32" a="1"/>
  <c r="AM10" i="32" s="1"/>
  <c r="AK18" i="32" a="1"/>
  <c r="AK18" i="32" s="1"/>
  <c r="AO18" i="32"/>
  <c r="AP13" i="32"/>
  <c r="AP25" i="32"/>
  <c r="AO25" i="32"/>
  <c r="AM25" i="32" a="1"/>
  <c r="AM25" i="32" s="1"/>
  <c r="AK25" i="32" a="1"/>
  <c r="AK25" i="32" s="1"/>
  <c r="AO53" i="32"/>
  <c r="AM53" i="32" a="1"/>
  <c r="AM53" i="32" s="1"/>
  <c r="AK53" i="32" a="1"/>
  <c r="AK53" i="32" s="1"/>
  <c r="AP53" i="32"/>
  <c r="AL53" i="32" a="1"/>
  <c r="AL53" i="32" s="1"/>
  <c r="AN53" i="32" a="1"/>
  <c r="AN53" i="32" s="1"/>
  <c r="AK9" i="32" a="1"/>
  <c r="AK9" i="32" s="1"/>
  <c r="AM9" i="32" a="1"/>
  <c r="AM9" i="32" s="1"/>
  <c r="AO9" i="32"/>
  <c r="AP10" i="32"/>
  <c r="AK16" i="32" a="1"/>
  <c r="AK16" i="32" s="1"/>
  <c r="AM16" i="32" a="1"/>
  <c r="AM16" i="32" s="1"/>
  <c r="AO16" i="32"/>
  <c r="AP18" i="32"/>
  <c r="AK24" i="32" a="1"/>
  <c r="AK24" i="32" s="1"/>
  <c r="AM24" i="32" a="1"/>
  <c r="AM24" i="32" s="1"/>
  <c r="AO24" i="32"/>
  <c r="AK6" i="32" a="1"/>
  <c r="AK6" i="32" s="1"/>
  <c r="AM6" i="32" a="1"/>
  <c r="AM6" i="32" s="1"/>
  <c r="AO6" i="32"/>
  <c r="AK13" i="32" a="1"/>
  <c r="AK13" i="32" s="1"/>
  <c r="AO17" i="32"/>
  <c r="AM17" i="32" a="1"/>
  <c r="AM17" i="32" s="1"/>
  <c r="AK17" i="32" a="1"/>
  <c r="AK17" i="32" s="1"/>
  <c r="AN19" i="32" a="1"/>
  <c r="AN19" i="32" s="1"/>
  <c r="AP19" i="32"/>
  <c r="AM19" i="32" a="1"/>
  <c r="AM19" i="32" s="1"/>
  <c r="AL25" i="32" a="1"/>
  <c r="AL25" i="32" s="1"/>
  <c r="AN27" i="32" a="1"/>
  <c r="AN27" i="32" s="1"/>
  <c r="AL27" i="32" a="1"/>
  <c r="AL27" i="32" s="1"/>
  <c r="AP27" i="32"/>
  <c r="AP31" i="32"/>
  <c r="AO31" i="32"/>
  <c r="AM31" i="32" a="1"/>
  <c r="AM31" i="32" s="1"/>
  <c r="AK31" i="32" a="1"/>
  <c r="AK31" i="32" s="1"/>
  <c r="AP46" i="32"/>
  <c r="AO46" i="32"/>
  <c r="AL46" i="32" a="1"/>
  <c r="AL46" i="32" s="1"/>
  <c r="AN46" i="32" a="1"/>
  <c r="AN46" i="32" s="1"/>
  <c r="AK46" i="32" a="1"/>
  <c r="AK46" i="32" s="1"/>
  <c r="AO61" i="32"/>
  <c r="AM61" i="32" a="1"/>
  <c r="AM61" i="32" s="1"/>
  <c r="AK61" i="32" a="1"/>
  <c r="AK61" i="32" s="1"/>
  <c r="AP61" i="32"/>
  <c r="AL61" i="32" a="1"/>
  <c r="AL61" i="32" s="1"/>
  <c r="AN61" i="32" a="1"/>
  <c r="AN61" i="32" s="1"/>
  <c r="AN63" i="32" a="1"/>
  <c r="AN63" i="32" s="1"/>
  <c r="AL63" i="32" a="1"/>
  <c r="AL63" i="32" s="1"/>
  <c r="AO63" i="32"/>
  <c r="AK63" i="32" a="1"/>
  <c r="AK63" i="32" s="1"/>
  <c r="AK10" i="32" a="1"/>
  <c r="AK10" i="32" s="1"/>
  <c r="AO10" i="32"/>
  <c r="AM18" i="32" a="1"/>
  <c r="AM18" i="32" s="1"/>
  <c r="AM13" i="32" a="1"/>
  <c r="AM13" i="32" s="1"/>
  <c r="AP38" i="32"/>
  <c r="AO38" i="32"/>
  <c r="AL38" i="32" a="1"/>
  <c r="AL38" i="32" s="1"/>
  <c r="AN38" i="32" a="1"/>
  <c r="AN38" i="32" s="1"/>
  <c r="AK38" i="32" a="1"/>
  <c r="AK38" i="32" s="1"/>
  <c r="AN55" i="32" a="1"/>
  <c r="AN55" i="32" s="1"/>
  <c r="AL55" i="32" a="1"/>
  <c r="AL55" i="32" s="1"/>
  <c r="AO55" i="32"/>
  <c r="AK55" i="32" a="1"/>
  <c r="AK55" i="32" s="1"/>
  <c r="AK7" i="32" a="1"/>
  <c r="AK7" i="32" s="1"/>
  <c r="AM7" i="32" a="1"/>
  <c r="AM7" i="32" s="1"/>
  <c r="AL10" i="32" a="1"/>
  <c r="AL10" i="32" s="1"/>
  <c r="AK15" i="32" a="1"/>
  <c r="AK15" i="32" s="1"/>
  <c r="AM15" i="32" a="1"/>
  <c r="AM15" i="32" s="1"/>
  <c r="AL18" i="32" a="1"/>
  <c r="AL18" i="32" s="1"/>
  <c r="AK23" i="32" a="1"/>
  <c r="AK23" i="32" s="1"/>
  <c r="AM23" i="32" a="1"/>
  <c r="AM23" i="32" s="1"/>
  <c r="AP24" i="32"/>
  <c r="AL26" i="32" a="1"/>
  <c r="AL26" i="32" s="1"/>
  <c r="AK5" i="32" a="1"/>
  <c r="AK5" i="32" s="1"/>
  <c r="AM5" i="32" a="1"/>
  <c r="AM5" i="32" s="1"/>
  <c r="AO5" i="32"/>
  <c r="AP6" i="32"/>
  <c r="AL8" i="32" a="1"/>
  <c r="AL8" i="32" s="1"/>
  <c r="AK14" i="32" a="1"/>
  <c r="AK14" i="32" s="1"/>
  <c r="AM14" i="32" a="1"/>
  <c r="AM14" i="32" s="1"/>
  <c r="AO14" i="32"/>
  <c r="AN13" i="32" a="1"/>
  <c r="AN13" i="32" s="1"/>
  <c r="AN17" i="32" a="1"/>
  <c r="AN17" i="32" s="1"/>
  <c r="AK19" i="32" a="1"/>
  <c r="AK19" i="32" s="1"/>
  <c r="AK27" i="32" a="1"/>
  <c r="AK27" i="32" s="1"/>
  <c r="AO27" i="32"/>
  <c r="AL31" i="32" a="1"/>
  <c r="AL31" i="32" s="1"/>
  <c r="AN32" i="32" a="1"/>
  <c r="AN32" i="32" s="1"/>
  <c r="AL32" i="32" a="1"/>
  <c r="AL32" i="32" s="1"/>
  <c r="AP32" i="32"/>
  <c r="AO37" i="32"/>
  <c r="AM37" i="32" a="1"/>
  <c r="AM37" i="32" s="1"/>
  <c r="AK37" i="32" a="1"/>
  <c r="AK37" i="32" s="1"/>
  <c r="AP37" i="32"/>
  <c r="AL37" i="32" a="1"/>
  <c r="AL37" i="32" s="1"/>
  <c r="AN37" i="32" a="1"/>
  <c r="AN37" i="32" s="1"/>
  <c r="AN39" i="32" a="1"/>
  <c r="AN39" i="32" s="1"/>
  <c r="AL39" i="32" a="1"/>
  <c r="AL39" i="32" s="1"/>
  <c r="AO39" i="32"/>
  <c r="AK39" i="32" a="1"/>
  <c r="AK39" i="32" s="1"/>
  <c r="AM46" i="32" a="1"/>
  <c r="AM46" i="32" s="1"/>
  <c r="AP54" i="32"/>
  <c r="AO54" i="32"/>
  <c r="AL54" i="32" a="1"/>
  <c r="AL54" i="32" s="1"/>
  <c r="AN54" i="32" a="1"/>
  <c r="AN54" i="32" s="1"/>
  <c r="AK54" i="32" a="1"/>
  <c r="AK54" i="32" s="1"/>
  <c r="AP55" i="32"/>
  <c r="AM63" i="32" a="1"/>
  <c r="AM63" i="32" s="1"/>
  <c r="AM29" i="32" a="1"/>
  <c r="AM29" i="32" s="1"/>
  <c r="AL6" i="32" a="1"/>
  <c r="AL6" i="32" s="1"/>
  <c r="AK11" i="32" a="1"/>
  <c r="AK11" i="32" s="1"/>
  <c r="AM11" i="32" a="1"/>
  <c r="AM11" i="32" s="1"/>
  <c r="AL13" i="32" a="1"/>
  <c r="AL13" i="32" s="1"/>
  <c r="AL17" i="32" a="1"/>
  <c r="AL17" i="32" s="1"/>
  <c r="AL19" i="32" a="1"/>
  <c r="AL19" i="32" s="1"/>
  <c r="AO19" i="32"/>
  <c r="AN25" i="32" a="1"/>
  <c r="AN25" i="32" s="1"/>
  <c r="AK32" i="32" a="1"/>
  <c r="AK32" i="32" s="1"/>
  <c r="AO32" i="32"/>
  <c r="AN35" i="32" a="1"/>
  <c r="AN35" i="32" s="1"/>
  <c r="AP35" i="32"/>
  <c r="AO35" i="32"/>
  <c r="AM35" i="32" a="1"/>
  <c r="AM35" i="32" s="1"/>
  <c r="AK35" i="32" a="1"/>
  <c r="AK35" i="32" s="1"/>
  <c r="AM39" i="32" a="1"/>
  <c r="AM39" i="32" s="1"/>
  <c r="AO45" i="32"/>
  <c r="AM45" i="32" a="1"/>
  <c r="AM45" i="32" s="1"/>
  <c r="AK45" i="32" a="1"/>
  <c r="AK45" i="32" s="1"/>
  <c r="AP45" i="32"/>
  <c r="AL45" i="32" a="1"/>
  <c r="AL45" i="32" s="1"/>
  <c r="AN45" i="32" a="1"/>
  <c r="AN45" i="32" s="1"/>
  <c r="AN47" i="32" a="1"/>
  <c r="AN47" i="32" s="1"/>
  <c r="AL47" i="32" a="1"/>
  <c r="AL47" i="32" s="1"/>
  <c r="AO47" i="32"/>
  <c r="AK47" i="32" a="1"/>
  <c r="AK47" i="32" s="1"/>
  <c r="AM54" i="32" a="1"/>
  <c r="AM54" i="32" s="1"/>
  <c r="AP62" i="32"/>
  <c r="AO62" i="32"/>
  <c r="AL62" i="32" a="1"/>
  <c r="AL62" i="32" s="1"/>
  <c r="AN62" i="32" a="1"/>
  <c r="AN62" i="32" s="1"/>
  <c r="AK62" i="32" a="1"/>
  <c r="AK62" i="32" s="1"/>
  <c r="AP63" i="32"/>
  <c r="AL21" i="32" a="1"/>
  <c r="AL21" i="32" s="1"/>
  <c r="AL28" i="32" a="1"/>
  <c r="AL28" i="32" s="1"/>
  <c r="AL33" i="32" a="1"/>
  <c r="AL33" i="32" s="1"/>
  <c r="AN36" i="32" a="1"/>
  <c r="AN36" i="32" s="1"/>
  <c r="AO42" i="32"/>
  <c r="AO50" i="32"/>
  <c r="AO58" i="32"/>
  <c r="AM30" i="32" a="1"/>
  <c r="AM30" i="32" s="1"/>
  <c r="AL36" i="32" a="1"/>
  <c r="AL36" i="32" s="1"/>
  <c r="AO36" i="32"/>
  <c r="AO41" i="32"/>
  <c r="AM41" i="32" a="1"/>
  <c r="AM41" i="32" s="1"/>
  <c r="AK41" i="32" a="1"/>
  <c r="AK41" i="32" s="1"/>
  <c r="AM42" i="32" a="1"/>
  <c r="AM42" i="32" s="1"/>
  <c r="AN43" i="32" a="1"/>
  <c r="AN43" i="32" s="1"/>
  <c r="AL43" i="32" a="1"/>
  <c r="AL43" i="32" s="1"/>
  <c r="AM43" i="32" a="1"/>
  <c r="AM43" i="32" s="1"/>
  <c r="AP43" i="32"/>
  <c r="AO49" i="32"/>
  <c r="AM49" i="32" a="1"/>
  <c r="AM49" i="32" s="1"/>
  <c r="AK49" i="32" a="1"/>
  <c r="AK49" i="32" s="1"/>
  <c r="AM50" i="32" a="1"/>
  <c r="AM50" i="32" s="1"/>
  <c r="AN51" i="32" a="1"/>
  <c r="AN51" i="32" s="1"/>
  <c r="AL51" i="32" a="1"/>
  <c r="AL51" i="32" s="1"/>
  <c r="AM51" i="32" a="1"/>
  <c r="AM51" i="32" s="1"/>
  <c r="AP51" i="32"/>
  <c r="AO57" i="32"/>
  <c r="AM57" i="32" a="1"/>
  <c r="AM57" i="32" s="1"/>
  <c r="AK57" i="32" a="1"/>
  <c r="AK57" i="32" s="1"/>
  <c r="AM58" i="32" a="1"/>
  <c r="AM58" i="32" s="1"/>
  <c r="AN59" i="32" a="1"/>
  <c r="AN59" i="32" s="1"/>
  <c r="AL59" i="32" a="1"/>
  <c r="AL59" i="32" s="1"/>
  <c r="AM59" i="32" a="1"/>
  <c r="AM59" i="32" s="1"/>
  <c r="AP59" i="32"/>
  <c r="AP65" i="32"/>
  <c r="AO65" i="32"/>
  <c r="AM65" i="32" a="1"/>
  <c r="AM65" i="32" s="1"/>
  <c r="AK65" i="32" a="1"/>
  <c r="AK65" i="32" s="1"/>
  <c r="AM36" i="32" a="1"/>
  <c r="AM36" i="32" s="1"/>
  <c r="AN66" i="32" a="1"/>
  <c r="AN66" i="32" s="1"/>
  <c r="AL66" i="32" a="1"/>
  <c r="AL66" i="32" s="1"/>
  <c r="AP66" i="32"/>
  <c r="AL67" i="32" a="1"/>
  <c r="AL67" i="32" s="1"/>
  <c r="AK69" i="32" a="1"/>
  <c r="AK69" i="32" s="1"/>
  <c r="AM69" i="32" a="1"/>
  <c r="AM69" i="32" s="1"/>
  <c r="AO69" i="32"/>
  <c r="AO67" i="31"/>
  <c r="AM67" i="31" a="1"/>
  <c r="AM67" i="31" s="1"/>
  <c r="AK67" i="31" a="1"/>
  <c r="AK67" i="31" s="1"/>
  <c r="AP67" i="31"/>
  <c r="AL67" i="31" a="1"/>
  <c r="AL67" i="31" s="1"/>
  <c r="AN67" i="31" a="1"/>
  <c r="AN67" i="31" s="1"/>
  <c r="AK5" i="31" a="1"/>
  <c r="AK5" i="31" s="1"/>
  <c r="AM5" i="31" a="1"/>
  <c r="AM5" i="31" s="1"/>
  <c r="AO5" i="31"/>
  <c r="AK12" i="31" a="1"/>
  <c r="AK12" i="31" s="1"/>
  <c r="AM12" i="31" a="1"/>
  <c r="AM12" i="31" s="1"/>
  <c r="AO12" i="31"/>
  <c r="AK20" i="31" a="1"/>
  <c r="AK20" i="31" s="1"/>
  <c r="AM20" i="31" a="1"/>
  <c r="AM20" i="31" s="1"/>
  <c r="AO20" i="31"/>
  <c r="AK28" i="31" a="1"/>
  <c r="AK28" i="31" s="1"/>
  <c r="AM28" i="31" a="1"/>
  <c r="AM28" i="31" s="1"/>
  <c r="AO28" i="31"/>
  <c r="AN6" i="31" a="1"/>
  <c r="AN6" i="31" s="1"/>
  <c r="AL6" i="31" a="1"/>
  <c r="AL6" i="31" s="1"/>
  <c r="AM6" i="31" a="1"/>
  <c r="AM6" i="31" s="1"/>
  <c r="AP6" i="31"/>
  <c r="AN27" i="31" a="1"/>
  <c r="AN27" i="31" s="1"/>
  <c r="AL27" i="31" a="1"/>
  <c r="AL27" i="31" s="1"/>
  <c r="AP27" i="31"/>
  <c r="AO27" i="31"/>
  <c r="AM27" i="31" a="1"/>
  <c r="AM27" i="31" s="1"/>
  <c r="AK27" i="31" a="1"/>
  <c r="AK27" i="31" s="1"/>
  <c r="AN37" i="31" a="1"/>
  <c r="AN37" i="31" s="1"/>
  <c r="AL37" i="31" a="1"/>
  <c r="AL37" i="31" s="1"/>
  <c r="AO37" i="31"/>
  <c r="AK37" i="31" a="1"/>
  <c r="AK37" i="31" s="1"/>
  <c r="AO43" i="31"/>
  <c r="AM43" i="31" a="1"/>
  <c r="AM43" i="31" s="1"/>
  <c r="AK43" i="31" a="1"/>
  <c r="AK43" i="31" s="1"/>
  <c r="AP43" i="31"/>
  <c r="AL43" i="31" a="1"/>
  <c r="AL43" i="31" s="1"/>
  <c r="AN43" i="31" a="1"/>
  <c r="AN43" i="31" s="1"/>
  <c r="AN45" i="31" a="1"/>
  <c r="AN45" i="31" s="1"/>
  <c r="AL45" i="31" a="1"/>
  <c r="AL45" i="31" s="1"/>
  <c r="AO45" i="31"/>
  <c r="AK45" i="31" a="1"/>
  <c r="AK45" i="31" s="1"/>
  <c r="AO51" i="31"/>
  <c r="AM51" i="31" a="1"/>
  <c r="AM51" i="31" s="1"/>
  <c r="AK51" i="31" a="1"/>
  <c r="AK51" i="31" s="1"/>
  <c r="AP51" i="31"/>
  <c r="AL51" i="31" a="1"/>
  <c r="AL51" i="31" s="1"/>
  <c r="AN51" i="31" a="1"/>
  <c r="AN51" i="31" s="1"/>
  <c r="AN53" i="31" a="1"/>
  <c r="AN53" i="31" s="1"/>
  <c r="AL53" i="31" a="1"/>
  <c r="AL53" i="31" s="1"/>
  <c r="AO53" i="31"/>
  <c r="AK53" i="31" a="1"/>
  <c r="AK53" i="31" s="1"/>
  <c r="AO59" i="31"/>
  <c r="AM59" i="31" a="1"/>
  <c r="AM59" i="31" s="1"/>
  <c r="AK59" i="31" a="1"/>
  <c r="AK59" i="31" s="1"/>
  <c r="AP59" i="31"/>
  <c r="AL59" i="31" a="1"/>
  <c r="AL59" i="31" s="1"/>
  <c r="AN59" i="31" a="1"/>
  <c r="AN59" i="31" s="1"/>
  <c r="AN61" i="31" a="1"/>
  <c r="AN61" i="31" s="1"/>
  <c r="AL61" i="31" a="1"/>
  <c r="AL61" i="31" s="1"/>
  <c r="AO61" i="31"/>
  <c r="AK61" i="31" a="1"/>
  <c r="AK61" i="31" s="1"/>
  <c r="AP5" i="31"/>
  <c r="AK10" i="31" a="1"/>
  <c r="AK10" i="31" s="1"/>
  <c r="AM10" i="31" a="1"/>
  <c r="AM10" i="31" s="1"/>
  <c r="AO10" i="31"/>
  <c r="AP12" i="31"/>
  <c r="AK19" i="31" a="1"/>
  <c r="AK19" i="31" s="1"/>
  <c r="AM19" i="31" a="1"/>
  <c r="AM19" i="31" s="1"/>
  <c r="AO19" i="31"/>
  <c r="AP20" i="31"/>
  <c r="AK25" i="31" a="1"/>
  <c r="AK25" i="31" s="1"/>
  <c r="AM25" i="31" a="1"/>
  <c r="AM25" i="31" s="1"/>
  <c r="AO25" i="31"/>
  <c r="AP28" i="31"/>
  <c r="AK6" i="31" a="1"/>
  <c r="AK6" i="31" s="1"/>
  <c r="AN34" i="31" a="1"/>
  <c r="AN34" i="31" s="1"/>
  <c r="AL34" i="31" a="1"/>
  <c r="AL34" i="31" s="1"/>
  <c r="AP34" i="31"/>
  <c r="AO34" i="31"/>
  <c r="AM34" i="31" a="1"/>
  <c r="AM34" i="31" s="1"/>
  <c r="AK34" i="31" a="1"/>
  <c r="AK34" i="31" s="1"/>
  <c r="AM37" i="31" a="1"/>
  <c r="AM37" i="31" s="1"/>
  <c r="AM45" i="31" a="1"/>
  <c r="AM45" i="31" s="1"/>
  <c r="AM53" i="31" a="1"/>
  <c r="AM53" i="31" s="1"/>
  <c r="AM61" i="31" a="1"/>
  <c r="AM61" i="31" s="1"/>
  <c r="AP68" i="31"/>
  <c r="AO68" i="31"/>
  <c r="AL68" i="31" a="1"/>
  <c r="AL68" i="31" s="1"/>
  <c r="AN68" i="31" a="1"/>
  <c r="AN68" i="31" s="1"/>
  <c r="AK68" i="31" a="1"/>
  <c r="AK68" i="31" s="1"/>
  <c r="AO16" i="31"/>
  <c r="AM16" i="31" a="1"/>
  <c r="AM16" i="31" s="1"/>
  <c r="AK16" i="31" a="1"/>
  <c r="AK16" i="31" s="1"/>
  <c r="AN16" i="31" a="1"/>
  <c r="AN16" i="31" s="1"/>
  <c r="AL16" i="31" a="1"/>
  <c r="AL16" i="31" s="1"/>
  <c r="AL5" i="31" a="1"/>
  <c r="AL5" i="31" s="1"/>
  <c r="AK9" i="31" a="1"/>
  <c r="AK9" i="31" s="1"/>
  <c r="AM9" i="31" a="1"/>
  <c r="AM9" i="31" s="1"/>
  <c r="AL12" i="31" a="1"/>
  <c r="AL12" i="31" s="1"/>
  <c r="AK17" i="31" a="1"/>
  <c r="AK17" i="31" s="1"/>
  <c r="AM17" i="31" a="1"/>
  <c r="AM17" i="31" s="1"/>
  <c r="AL20" i="31" a="1"/>
  <c r="AL20" i="31" s="1"/>
  <c r="AK24" i="31" a="1"/>
  <c r="AK24" i="31" s="1"/>
  <c r="AM24" i="31" a="1"/>
  <c r="AM24" i="31" s="1"/>
  <c r="AL28" i="31" a="1"/>
  <c r="AL28" i="31" s="1"/>
  <c r="AK31" i="31" a="1"/>
  <c r="AK31" i="31" s="1"/>
  <c r="AM31" i="31" a="1"/>
  <c r="AM31" i="31" s="1"/>
  <c r="AO4" i="31"/>
  <c r="AM4" i="31" a="1"/>
  <c r="AM4" i="31" s="1"/>
  <c r="AK4" i="31" a="1"/>
  <c r="AK4" i="31" s="1"/>
  <c r="AM11" i="31" a="1"/>
  <c r="AM11" i="31" s="1"/>
  <c r="AN13" i="31" a="1"/>
  <c r="AN13" i="31" s="1"/>
  <c r="AL13" i="31" a="1"/>
  <c r="AL13" i="31" s="1"/>
  <c r="AO13" i="31"/>
  <c r="AM13" i="31" a="1"/>
  <c r="AM13" i="31" s="1"/>
  <c r="AK13" i="31" a="1"/>
  <c r="AK13" i="31" s="1"/>
  <c r="AN21" i="31" a="1"/>
  <c r="AN21" i="31" s="1"/>
  <c r="AL21" i="31" a="1"/>
  <c r="AL21" i="31" s="1"/>
  <c r="AP21" i="31"/>
  <c r="AO21" i="31"/>
  <c r="AM21" i="31" a="1"/>
  <c r="AM21" i="31" s="1"/>
  <c r="AK21" i="31" a="1"/>
  <c r="AK21" i="31" s="1"/>
  <c r="AP36" i="31"/>
  <c r="AO36" i="31"/>
  <c r="AL36" i="31" a="1"/>
  <c r="AL36" i="31" s="1"/>
  <c r="AN36" i="31" a="1"/>
  <c r="AN36" i="31" s="1"/>
  <c r="AK36" i="31" a="1"/>
  <c r="AK36" i="31" s="1"/>
  <c r="AP37" i="31"/>
  <c r="AP44" i="31"/>
  <c r="AO44" i="31"/>
  <c r="AL44" i="31" a="1"/>
  <c r="AL44" i="31" s="1"/>
  <c r="AN44" i="31" a="1"/>
  <c r="AN44" i="31" s="1"/>
  <c r="AK44" i="31" a="1"/>
  <c r="AK44" i="31" s="1"/>
  <c r="AP45" i="31"/>
  <c r="AP52" i="31"/>
  <c r="AO52" i="31"/>
  <c r="AL52" i="31" a="1"/>
  <c r="AL52" i="31" s="1"/>
  <c r="AN52" i="31" a="1"/>
  <c r="AN52" i="31" s="1"/>
  <c r="AK52" i="31" a="1"/>
  <c r="AK52" i="31" s="1"/>
  <c r="AP53" i="31"/>
  <c r="AP60" i="31"/>
  <c r="AO60" i="31"/>
  <c r="AL60" i="31" a="1"/>
  <c r="AL60" i="31" s="1"/>
  <c r="AN60" i="31" a="1"/>
  <c r="AN60" i="31" s="1"/>
  <c r="AK60" i="31" a="1"/>
  <c r="AK60" i="31" s="1"/>
  <c r="AP61" i="31"/>
  <c r="AM68" i="31" a="1"/>
  <c r="AM68" i="31" s="1"/>
  <c r="AL23" i="31" a="1"/>
  <c r="AL23" i="31" s="1"/>
  <c r="AN23" i="31" a="1"/>
  <c r="AN23" i="31" s="1"/>
  <c r="AL32" i="31" a="1"/>
  <c r="AL32" i="31" s="1"/>
  <c r="AN32" i="31" a="1"/>
  <c r="AN32" i="31" s="1"/>
  <c r="AO40" i="31"/>
  <c r="AO48" i="31"/>
  <c r="AO56" i="31"/>
  <c r="AO64" i="31"/>
  <c r="AM26" i="31" a="1"/>
  <c r="AM26" i="31" s="1"/>
  <c r="AO26" i="31"/>
  <c r="AK33" i="31" a="1"/>
  <c r="AK33" i="31" s="1"/>
  <c r="AM33" i="31" a="1"/>
  <c r="AM33" i="31" s="1"/>
  <c r="AO33" i="31"/>
  <c r="AO39" i="31"/>
  <c r="AM39" i="31" a="1"/>
  <c r="AM39" i="31" s="1"/>
  <c r="AK39" i="31" a="1"/>
  <c r="AK39" i="31" s="1"/>
  <c r="AM40" i="31" a="1"/>
  <c r="AM40" i="31" s="1"/>
  <c r="AN41" i="31" a="1"/>
  <c r="AN41" i="31" s="1"/>
  <c r="AL41" i="31" a="1"/>
  <c r="AL41" i="31" s="1"/>
  <c r="AM41" i="31" a="1"/>
  <c r="AM41" i="31" s="1"/>
  <c r="AP41" i="31"/>
  <c r="AO47" i="31"/>
  <c r="AM47" i="31" a="1"/>
  <c r="AM47" i="31" s="1"/>
  <c r="AK47" i="31" a="1"/>
  <c r="AK47" i="31" s="1"/>
  <c r="AM48" i="31" a="1"/>
  <c r="AM48" i="31" s="1"/>
  <c r="AN49" i="31" a="1"/>
  <c r="AN49" i="31" s="1"/>
  <c r="AL49" i="31" a="1"/>
  <c r="AL49" i="31" s="1"/>
  <c r="AM49" i="31" a="1"/>
  <c r="AM49" i="31" s="1"/>
  <c r="AP49" i="31"/>
  <c r="AO55" i="31"/>
  <c r="AM55" i="31" a="1"/>
  <c r="AM55" i="31" s="1"/>
  <c r="AK55" i="31" a="1"/>
  <c r="AK55" i="31" s="1"/>
  <c r="AM56" i="31" a="1"/>
  <c r="AM56" i="31" s="1"/>
  <c r="AN57" i="31" a="1"/>
  <c r="AN57" i="31" s="1"/>
  <c r="AL57" i="31" a="1"/>
  <c r="AL57" i="31" s="1"/>
  <c r="AM57" i="31" a="1"/>
  <c r="AM57" i="31" s="1"/>
  <c r="AP57" i="31"/>
  <c r="AO63" i="31"/>
  <c r="AM63" i="31" a="1"/>
  <c r="AM63" i="31" s="1"/>
  <c r="AK63" i="31" a="1"/>
  <c r="AK63" i="31" s="1"/>
  <c r="AM64" i="31" a="1"/>
  <c r="AM64" i="31" s="1"/>
  <c r="AN65" i="31" a="1"/>
  <c r="AN65" i="31" s="1"/>
  <c r="AL65" i="31" a="1"/>
  <c r="AL65" i="31" s="1"/>
  <c r="AM65" i="31" a="1"/>
  <c r="AM65" i="31" s="1"/>
  <c r="AP65" i="31"/>
  <c r="AK23" i="31" a="1"/>
  <c r="AK23" i="31" s="1"/>
  <c r="AM23" i="31" a="1"/>
  <c r="AM23" i="31" s="1"/>
  <c r="AK32" i="31" a="1"/>
  <c r="AK32" i="31" s="1"/>
  <c r="AM32" i="31" a="1"/>
  <c r="AM32" i="31" s="1"/>
  <c r="AO35" i="31"/>
  <c r="AM35" i="31" a="1"/>
  <c r="AM35" i="31" s="1"/>
  <c r="AP35" i="31"/>
  <c r="AN39" i="31" a="1"/>
  <c r="AN39" i="31" s="1"/>
  <c r="AK40" i="31" a="1"/>
  <c r="AK40" i="31" s="1"/>
  <c r="AN40" i="31" a="1"/>
  <c r="AN40" i="31" s="1"/>
  <c r="AK41" i="31" a="1"/>
  <c r="AK41" i="31" s="1"/>
  <c r="AN47" i="31" a="1"/>
  <c r="AN47" i="31" s="1"/>
  <c r="AK48" i="31" a="1"/>
  <c r="AK48" i="31" s="1"/>
  <c r="AN48" i="31" a="1"/>
  <c r="AN48" i="31" s="1"/>
  <c r="AK49" i="31" a="1"/>
  <c r="AK49" i="31" s="1"/>
  <c r="AN55" i="31" a="1"/>
  <c r="AN55" i="31" s="1"/>
  <c r="AK56" i="31" a="1"/>
  <c r="AK56" i="31" s="1"/>
  <c r="AN56" i="31" a="1"/>
  <c r="AN56" i="31" s="1"/>
  <c r="AK57" i="31" a="1"/>
  <c r="AK57" i="31" s="1"/>
  <c r="AN63" i="31" a="1"/>
  <c r="AN63" i="31" s="1"/>
  <c r="AK64" i="31" a="1"/>
  <c r="AK64" i="31" s="1"/>
  <c r="AN64" i="31" a="1"/>
  <c r="AN64" i="31" s="1"/>
  <c r="AK65" i="31" a="1"/>
  <c r="AK65" i="31" s="1"/>
  <c r="AO17" i="1"/>
  <c r="AN27" i="1" a="1"/>
  <c r="AN27" i="1" s="1"/>
  <c r="AL27" i="1" a="1"/>
  <c r="AL27" i="1" s="1"/>
  <c r="AP27" i="1"/>
  <c r="AN66" i="1" a="1"/>
  <c r="AN66" i="1" s="1"/>
  <c r="AL66" i="1" a="1"/>
  <c r="AL66" i="1" s="1"/>
  <c r="AP66" i="1"/>
  <c r="AO66" i="1"/>
  <c r="AM66" i="1" a="1"/>
  <c r="AM66" i="1" s="1"/>
  <c r="AK66" i="1" a="1"/>
  <c r="AK66" i="1" s="1"/>
  <c r="AK8" i="1" a="1"/>
  <c r="AK8" i="1" s="1"/>
  <c r="AM8" i="1" a="1"/>
  <c r="AM8" i="1" s="1"/>
  <c r="AO8" i="1"/>
  <c r="AK17" i="1" a="1"/>
  <c r="AK17" i="1" s="1"/>
  <c r="AM17" i="1" a="1"/>
  <c r="AM17" i="1" s="1"/>
  <c r="AN18" i="1" a="1"/>
  <c r="AN18" i="1" s="1"/>
  <c r="AL18" i="1" a="1"/>
  <c r="AL18" i="1" s="1"/>
  <c r="AM18" i="1" a="1"/>
  <c r="AM18" i="1" s="1"/>
  <c r="AP18" i="1"/>
  <c r="AK15" i="1" a="1"/>
  <c r="AK15" i="1" s="1"/>
  <c r="AP21" i="1"/>
  <c r="AO21" i="1"/>
  <c r="AM21" i="1" a="1"/>
  <c r="AM21" i="1" s="1"/>
  <c r="AK21" i="1" a="1"/>
  <c r="AK21" i="1" s="1"/>
  <c r="AK27" i="1" a="1"/>
  <c r="AK27" i="1" s="1"/>
  <c r="AO27" i="1"/>
  <c r="AP30" i="1"/>
  <c r="AO30" i="1"/>
  <c r="AM30" i="1" a="1"/>
  <c r="AM30" i="1" s="1"/>
  <c r="AK30" i="1" a="1"/>
  <c r="AK30" i="1" s="1"/>
  <c r="AN51" i="1" a="1"/>
  <c r="AN51" i="1" s="1"/>
  <c r="AL51" i="1" a="1"/>
  <c r="AL51" i="1" s="1"/>
  <c r="AP51" i="1"/>
  <c r="AM51" i="1" a="1"/>
  <c r="AM51" i="1" s="1"/>
  <c r="AN59" i="1" a="1"/>
  <c r="AN59" i="1" s="1"/>
  <c r="AL59" i="1" a="1"/>
  <c r="AL59" i="1" s="1"/>
  <c r="AP59" i="1"/>
  <c r="AM59" i="1" a="1"/>
  <c r="AM59" i="1" s="1"/>
  <c r="AN15" i="1" a="1"/>
  <c r="AN15" i="1" s="1"/>
  <c r="AL15" i="1" a="1"/>
  <c r="AL15" i="1" s="1"/>
  <c r="AP15" i="1"/>
  <c r="AK6" i="1" a="1"/>
  <c r="AK6" i="1" s="1"/>
  <c r="AM6" i="1" a="1"/>
  <c r="AM6" i="1" s="1"/>
  <c r="AO6" i="1"/>
  <c r="AP8" i="1"/>
  <c r="AL10" i="1" a="1"/>
  <c r="AL10" i="1" s="1"/>
  <c r="AK14" i="1" a="1"/>
  <c r="AK14" i="1" s="1"/>
  <c r="AM14" i="1" a="1"/>
  <c r="AM14" i="1" s="1"/>
  <c r="AO14" i="1"/>
  <c r="AN17" i="1" a="1"/>
  <c r="AN17" i="1" s="1"/>
  <c r="AK18" i="1" a="1"/>
  <c r="AK18" i="1" s="1"/>
  <c r="AO5" i="1"/>
  <c r="AL21" i="1" a="1"/>
  <c r="AL21" i="1" s="1"/>
  <c r="AN22" i="1" a="1"/>
  <c r="AN22" i="1" s="1"/>
  <c r="AL22" i="1" a="1"/>
  <c r="AL22" i="1" s="1"/>
  <c r="AP22" i="1"/>
  <c r="AL30" i="1" a="1"/>
  <c r="AL30" i="1" s="1"/>
  <c r="AN31" i="1" a="1"/>
  <c r="AN31" i="1" s="1"/>
  <c r="AL31" i="1" a="1"/>
  <c r="AL31" i="1" s="1"/>
  <c r="AP31" i="1"/>
  <c r="AO34" i="1"/>
  <c r="AM34" i="1" a="1"/>
  <c r="AM34" i="1" s="1"/>
  <c r="AK34" i="1" a="1"/>
  <c r="AK34" i="1" s="1"/>
  <c r="AP34" i="1"/>
  <c r="AL34" i="1" a="1"/>
  <c r="AL34" i="1" s="1"/>
  <c r="AP35" i="1"/>
  <c r="AO35" i="1"/>
  <c r="AL35" i="1" a="1"/>
  <c r="AL35" i="1" s="1"/>
  <c r="AN36" i="1" a="1"/>
  <c r="AN36" i="1" s="1"/>
  <c r="AL36" i="1" a="1"/>
  <c r="AL36" i="1" s="1"/>
  <c r="AO36" i="1"/>
  <c r="AP36" i="1"/>
  <c r="AK51" i="1" a="1"/>
  <c r="AK51" i="1" s="1"/>
  <c r="AK59" i="1" a="1"/>
  <c r="AK59" i="1" s="1"/>
  <c r="AP46" i="1"/>
  <c r="AO46" i="1"/>
  <c r="AM46" i="1" a="1"/>
  <c r="AM46" i="1" s="1"/>
  <c r="AK46" i="1" a="1"/>
  <c r="AK46" i="1" s="1"/>
  <c r="AN46" i="1" a="1"/>
  <c r="AN46" i="1" s="1"/>
  <c r="AL8" i="1" a="1"/>
  <c r="AL8" i="1" s="1"/>
  <c r="AL17" i="1" a="1"/>
  <c r="AL17" i="1" s="1"/>
  <c r="AO23" i="1"/>
  <c r="AM23" i="1" a="1"/>
  <c r="AM23" i="1" s="1"/>
  <c r="AK23" i="1" a="1"/>
  <c r="AK23" i="1" s="1"/>
  <c r="AM5" i="1" a="1"/>
  <c r="AM5" i="1" s="1"/>
  <c r="AN7" i="1" a="1"/>
  <c r="AN7" i="1" s="1"/>
  <c r="AL7" i="1" a="1"/>
  <c r="AL7" i="1" s="1"/>
  <c r="AM7" i="1" a="1"/>
  <c r="AM7" i="1" s="1"/>
  <c r="AP7" i="1"/>
  <c r="AP12" i="1"/>
  <c r="AO12" i="1"/>
  <c r="AM12" i="1" a="1"/>
  <c r="AM12" i="1" s="1"/>
  <c r="AK12" i="1" a="1"/>
  <c r="AK12" i="1" s="1"/>
  <c r="AM15" i="1" a="1"/>
  <c r="AM15" i="1" s="1"/>
  <c r="AK22" i="1" a="1"/>
  <c r="AK22" i="1" s="1"/>
  <c r="AO22" i="1"/>
  <c r="AP26" i="1"/>
  <c r="AO26" i="1"/>
  <c r="AM26" i="1" a="1"/>
  <c r="AM26" i="1" s="1"/>
  <c r="AK26" i="1" a="1"/>
  <c r="AK26" i="1" s="1"/>
  <c r="AM27" i="1" a="1"/>
  <c r="AM27" i="1" s="1"/>
  <c r="AK31" i="1" a="1"/>
  <c r="AK31" i="1" s="1"/>
  <c r="AO31" i="1"/>
  <c r="AK35" i="1" a="1"/>
  <c r="AK35" i="1" s="1"/>
  <c r="AK36" i="1" a="1"/>
  <c r="AK36" i="1" s="1"/>
  <c r="AP42" i="1"/>
  <c r="AO42" i="1"/>
  <c r="AM42" i="1" a="1"/>
  <c r="AM42" i="1" s="1"/>
  <c r="AK42" i="1" a="1"/>
  <c r="AK42" i="1" s="1"/>
  <c r="AL42" i="1" a="1"/>
  <c r="AL42" i="1" s="1"/>
  <c r="AN47" i="1" a="1"/>
  <c r="AN47" i="1" s="1"/>
  <c r="AL47" i="1" a="1"/>
  <c r="AL47" i="1" s="1"/>
  <c r="AP47" i="1"/>
  <c r="AO47" i="1"/>
  <c r="AK47" i="1" a="1"/>
  <c r="AK47" i="1" s="1"/>
  <c r="AO33" i="1"/>
  <c r="AP38" i="1"/>
  <c r="AO38" i="1"/>
  <c r="AM38" i="1" a="1"/>
  <c r="AM38" i="1" s="1"/>
  <c r="AK38" i="1" a="1"/>
  <c r="AK38" i="1" s="1"/>
  <c r="AN43" i="1" a="1"/>
  <c r="AN43" i="1" s="1"/>
  <c r="AL43" i="1" a="1"/>
  <c r="AL43" i="1" s="1"/>
  <c r="AP43" i="1"/>
  <c r="AP54" i="1"/>
  <c r="AO54" i="1"/>
  <c r="AM54" i="1" a="1"/>
  <c r="AM54" i="1" s="1"/>
  <c r="AK54" i="1" a="1"/>
  <c r="AK54" i="1" s="1"/>
  <c r="AN62" i="1" a="1"/>
  <c r="AN62" i="1" s="1"/>
  <c r="AL62" i="1" a="1"/>
  <c r="AL62" i="1" s="1"/>
  <c r="AP62" i="1"/>
  <c r="AO62" i="1"/>
  <c r="AM62" i="1" a="1"/>
  <c r="AM62" i="1" s="1"/>
  <c r="AK62" i="1" a="1"/>
  <c r="AK62" i="1" s="1"/>
  <c r="AK11" i="1" a="1"/>
  <c r="AK11" i="1" s="1"/>
  <c r="AM11" i="1" a="1"/>
  <c r="AM11" i="1" s="1"/>
  <c r="AK19" i="1" a="1"/>
  <c r="AK19" i="1" s="1"/>
  <c r="AM19" i="1" a="1"/>
  <c r="AM19" i="1" s="1"/>
  <c r="AK25" i="1" a="1"/>
  <c r="AK25" i="1" s="1"/>
  <c r="AM25" i="1" a="1"/>
  <c r="AM25" i="1" s="1"/>
  <c r="AK29" i="1" a="1"/>
  <c r="AK29" i="1" s="1"/>
  <c r="AM29" i="1" a="1"/>
  <c r="AM29" i="1" s="1"/>
  <c r="AK33" i="1" a="1"/>
  <c r="AK33" i="1" s="1"/>
  <c r="AM33" i="1" a="1"/>
  <c r="AM33" i="1" s="1"/>
  <c r="AL38" i="1" a="1"/>
  <c r="AL38" i="1" s="1"/>
  <c r="AN39" i="1" a="1"/>
  <c r="AN39" i="1" s="1"/>
  <c r="AL39" i="1" a="1"/>
  <c r="AL39" i="1" s="1"/>
  <c r="AP39" i="1"/>
  <c r="AK43" i="1" a="1"/>
  <c r="AK43" i="1" s="1"/>
  <c r="AO43" i="1"/>
  <c r="AP50" i="1"/>
  <c r="AO50" i="1"/>
  <c r="AM50" i="1" a="1"/>
  <c r="AM50" i="1" s="1"/>
  <c r="AK50" i="1" a="1"/>
  <c r="AK50" i="1" s="1"/>
  <c r="AL54" i="1" a="1"/>
  <c r="AL54" i="1" s="1"/>
  <c r="AN55" i="1" a="1"/>
  <c r="AN55" i="1" s="1"/>
  <c r="AL55" i="1" a="1"/>
  <c r="AL55" i="1" s="1"/>
  <c r="AP55" i="1"/>
  <c r="AP58" i="1"/>
  <c r="AO58" i="1"/>
  <c r="AM58" i="1" a="1"/>
  <c r="AM58" i="1" s="1"/>
  <c r="AK58" i="1" a="1"/>
  <c r="AK58" i="1" s="1"/>
  <c r="AL40" i="1" a="1"/>
  <c r="AL40" i="1" s="1"/>
  <c r="AL44" i="1" a="1"/>
  <c r="AL44" i="1" s="1"/>
  <c r="AL48" i="1" a="1"/>
  <c r="AL48" i="1" s="1"/>
  <c r="AL52" i="1" a="1"/>
  <c r="AL52" i="1" s="1"/>
  <c r="AL56" i="1" a="1"/>
  <c r="AL56" i="1" s="1"/>
  <c r="AL60" i="1" a="1"/>
  <c r="AL60" i="1" s="1"/>
  <c r="AM57" i="1" a="1"/>
  <c r="AM57" i="1" s="1"/>
  <c r="AK61" i="1" a="1"/>
  <c r="AK61" i="1" s="1"/>
  <c r="AM61" i="1" a="1"/>
  <c r="AM61" i="1" s="1"/>
  <c r="AO61" i="1"/>
  <c r="AK65" i="1" a="1"/>
  <c r="AK65" i="1" s="1"/>
  <c r="AM65" i="1" a="1"/>
  <c r="AM65" i="1" s="1"/>
  <c r="AO65" i="1"/>
  <c r="AK69" i="1" a="1"/>
  <c r="AK69" i="1" s="1"/>
  <c r="AM69" i="1" a="1"/>
  <c r="AM69" i="1" s="1"/>
  <c r="AO69" i="1"/>
  <c r="AK64" i="1" a="1"/>
  <c r="AK64" i="1" s="1"/>
  <c r="AM64" i="1" a="1"/>
  <c r="AM64" i="1" s="1"/>
  <c r="AK68" i="1" a="1"/>
  <c r="AK68" i="1" s="1"/>
  <c r="AM68" i="1" a="1"/>
  <c r="AM68" i="1" s="1"/>
  <c r="AM4" i="35" a="1"/>
  <c r="AM4" i="35" s="1"/>
  <c r="AK60" i="35" a="1"/>
  <c r="AK60" i="35" s="1"/>
  <c r="AL53" i="35" a="1"/>
  <c r="AL53" i="35" s="1"/>
  <c r="AK62" i="35" a="1"/>
  <c r="AK62" i="35" s="1"/>
  <c r="AN53" i="35" a="1"/>
  <c r="AN53" i="35" s="1"/>
  <c r="AM60" i="35" a="1"/>
  <c r="AM60" i="35" s="1"/>
  <c r="AL62" i="35" a="1"/>
  <c r="AL62" i="35" s="1"/>
  <c r="AO60" i="35"/>
  <c r="AO62" i="35"/>
  <c r="AN35" i="35" a="1"/>
  <c r="AN35" i="35" s="1"/>
  <c r="AO35" i="35"/>
  <c r="AL13" i="35" a="1"/>
  <c r="AL13" i="35" s="1"/>
  <c r="AM12" i="35" a="1"/>
  <c r="AM12" i="35" s="1"/>
  <c r="AM13" i="35" a="1"/>
  <c r="AM13" i="35" s="1"/>
  <c r="AN41" i="35" a="1"/>
  <c r="AN41" i="35" s="1"/>
  <c r="AN22" i="35" a="1"/>
  <c r="AN22" i="35" s="1"/>
  <c r="AN52" i="35" a="1"/>
  <c r="AN52" i="35" s="1"/>
  <c r="AK52" i="35" a="1"/>
  <c r="AK52" i="35" s="1"/>
  <c r="AO28" i="35"/>
  <c r="AK28" i="35" a="1"/>
  <c r="AK28" i="35" s="1"/>
  <c r="AP50" i="35"/>
  <c r="AK50" i="35" a="1"/>
  <c r="AK50" i="35" s="1"/>
  <c r="AP64" i="35"/>
  <c r="AN64" i="35" a="1"/>
  <c r="AN64" i="35" s="1"/>
  <c r="AK64" i="35" a="1"/>
  <c r="AK64" i="35" s="1"/>
  <c r="AK36" i="35" a="1"/>
  <c r="AK36" i="35" s="1"/>
  <c r="AL36" i="35" a="1"/>
  <c r="AL36" i="35" s="1"/>
  <c r="AO59" i="35"/>
  <c r="AP59" i="35"/>
  <c r="AK27" i="35" a="1"/>
  <c r="AK27" i="35" s="1"/>
  <c r="AN59" i="35" a="1"/>
  <c r="AN59" i="35" s="1"/>
  <c r="AL48" i="35" a="1"/>
  <c r="AL48" i="35" s="1"/>
  <c r="AL41" i="35" a="1"/>
  <c r="AL41" i="35" s="1"/>
  <c r="AL4" i="35" a="1"/>
  <c r="AL4" i="35" s="1"/>
  <c r="AN62" i="35" a="1"/>
  <c r="AN62" i="35" s="1"/>
  <c r="AM29" i="35" a="1"/>
  <c r="AM29" i="35" s="1"/>
  <c r="AL52" i="35" a="1"/>
  <c r="AL52" i="35" s="1"/>
  <c r="AN26" i="35" a="1"/>
  <c r="AN26" i="35" s="1"/>
  <c r="AK26" i="35" a="1"/>
  <c r="AK26" i="35" s="1"/>
  <c r="AO7" i="35"/>
  <c r="AN7" i="35" a="1"/>
  <c r="AN7" i="35" s="1"/>
  <c r="AO63" i="35"/>
  <c r="AL63" i="35" a="1"/>
  <c r="AL63" i="35" s="1"/>
  <c r="AN63" i="35" a="1"/>
  <c r="AN63" i="35" s="1"/>
  <c r="AP63" i="35"/>
  <c r="AM57" i="35" a="1"/>
  <c r="AM57" i="35" s="1"/>
  <c r="AP45" i="35"/>
  <c r="AM52" i="35" a="1"/>
  <c r="AM52" i="35" s="1"/>
  <c r="AL26" i="35" a="1"/>
  <c r="AL26" i="35" s="1"/>
  <c r="AN23" i="35" a="1"/>
  <c r="AN23" i="35" s="1"/>
  <c r="AL23" i="35" a="1"/>
  <c r="AL23" i="35" s="1"/>
  <c r="AL12" i="35" a="1"/>
  <c r="AL12" i="35" s="1"/>
  <c r="AO12" i="35"/>
  <c r="AK12" i="35" a="1"/>
  <c r="AK12" i="35" s="1"/>
  <c r="AL7" i="35" a="1"/>
  <c r="AL7" i="35" s="1"/>
  <c r="AM35" i="35" a="1"/>
  <c r="AM35" i="35" s="1"/>
  <c r="AP35" i="35"/>
  <c r="AL35" i="35" a="1"/>
  <c r="AL35" i="35" s="1"/>
  <c r="AL22" i="35" a="1"/>
  <c r="AL22" i="35" s="1"/>
  <c r="AO22" i="35"/>
  <c r="AK22" i="35" a="1"/>
  <c r="AK22" i="35" s="1"/>
  <c r="AO56" i="35"/>
  <c r="AK56" i="35" a="1"/>
  <c r="AK56" i="35" s="1"/>
  <c r="AK63" i="35" a="1"/>
  <c r="AK63" i="35" s="1"/>
  <c r="AO37" i="35"/>
  <c r="AL37" i="35" a="1"/>
  <c r="AL37" i="35" s="1"/>
  <c r="AN21" i="35" a="1"/>
  <c r="AN21" i="35" s="1"/>
  <c r="AL21" i="35" a="1"/>
  <c r="AL21" i="35" s="1"/>
  <c r="AP52" i="35"/>
  <c r="AM63" i="35" a="1"/>
  <c r="AM63" i="35" s="1"/>
  <c r="AP66" i="35"/>
  <c r="AN66" i="35" a="1"/>
  <c r="AN66" i="35" s="1"/>
  <c r="AL66" i="35" a="1"/>
  <c r="AL66" i="35" s="1"/>
  <c r="AN50" i="35" a="1"/>
  <c r="AN50" i="35" s="1"/>
  <c r="AO50" i="35"/>
  <c r="AM50" i="35" a="1"/>
  <c r="AM50" i="35" s="1"/>
  <c r="AN13" i="35" a="1"/>
  <c r="AN13" i="35" s="1"/>
  <c r="AN4" i="35" a="1"/>
  <c r="AN4" i="35" s="1"/>
  <c r="AM62" i="35" a="1"/>
  <c r="AM62" i="35" s="1"/>
  <c r="AL64" i="35" a="1"/>
  <c r="AL64" i="35" s="1"/>
  <c r="AO64" i="35"/>
  <c r="AK13" i="35" a="1"/>
  <c r="AK13" i="35" s="1"/>
  <c r="AL59" i="35" a="1"/>
  <c r="AL59" i="35" s="1"/>
  <c r="AK4" i="35" a="1"/>
  <c r="AK4" i="35" s="1"/>
  <c r="AO32" i="35"/>
  <c r="AM64" i="35" a="1"/>
  <c r="AM64" i="35" s="1"/>
  <c r="AN36" i="35" a="1"/>
  <c r="AN36" i="35" s="1"/>
  <c r="AO36" i="35"/>
  <c r="AM10" i="35" a="1"/>
  <c r="AM10" i="35" s="1"/>
  <c r="AK10" i="35" a="1"/>
  <c r="AK10" i="35" s="1"/>
  <c r="AM17" i="35" a="1"/>
  <c r="AM17" i="35" s="1"/>
  <c r="AK9" i="35" a="1"/>
  <c r="AK9" i="35" s="1"/>
  <c r="AN30" i="35" a="1"/>
  <c r="AN30" i="35" s="1"/>
  <c r="AK39" i="35" a="1"/>
  <c r="AK39" i="35" s="1"/>
  <c r="AM9" i="35" a="1"/>
  <c r="AM9" i="35" s="1"/>
  <c r="AN10" i="35" a="1"/>
  <c r="AN10" i="35" s="1"/>
  <c r="AL45" i="35" a="1"/>
  <c r="AL45" i="35" s="1"/>
  <c r="AM36" i="35" a="1"/>
  <c r="AM36" i="35" s="1"/>
  <c r="AP36" i="35"/>
  <c r="AL43" i="35" a="1"/>
  <c r="AL43" i="35" s="1"/>
  <c r="AO9" i="35"/>
  <c r="AL10" i="35" a="1"/>
  <c r="AL10" i="35" s="1"/>
  <c r="AN45" i="35" a="1"/>
  <c r="AN45" i="35" s="1"/>
  <c r="AK29" i="35" a="1"/>
  <c r="AK29" i="35" s="1"/>
  <c r="AN47" i="35" a="1"/>
  <c r="AN47" i="35" s="1"/>
  <c r="AO52" i="35"/>
  <c r="AO39" i="35"/>
  <c r="AL16" i="35" a="1"/>
  <c r="AL16" i="35" s="1"/>
  <c r="AK34" i="35" a="1"/>
  <c r="AK34" i="35" s="1"/>
  <c r="AO34" i="35"/>
  <c r="AN37" i="35" a="1"/>
  <c r="AN37" i="35" s="1"/>
  <c r="AN43" i="35" a="1"/>
  <c r="AN43" i="35" s="1"/>
  <c r="AL39" i="35" a="1"/>
  <c r="AL39" i="35" s="1"/>
  <c r="AP39" i="35"/>
  <c r="AN34" i="35" a="1"/>
  <c r="AN34" i="35" s="1"/>
  <c r="AN16" i="35" a="1"/>
  <c r="AN16" i="35" s="1"/>
  <c r="AL34" i="35" a="1"/>
  <c r="AL34" i="35" s="1"/>
  <c r="AP34" i="35"/>
  <c r="AP37" i="35"/>
  <c r="AM39" i="35" a="1"/>
  <c r="AM39" i="35" s="1"/>
  <c r="AL33" i="35" a="1"/>
  <c r="AL33" i="35" s="1"/>
  <c r="AN33" i="35" a="1"/>
  <c r="AN33" i="35" s="1"/>
  <c r="AP33" i="35"/>
  <c r="AN17" i="35" a="1"/>
  <c r="AN17" i="35" s="1"/>
  <c r="AK17" i="35" a="1"/>
  <c r="AK17" i="35" s="1"/>
  <c r="AL17" i="35" a="1"/>
  <c r="AL17" i="35" s="1"/>
  <c r="AL5" i="35" a="1"/>
  <c r="AL5" i="35" s="1"/>
  <c r="AL54" i="35" a="1"/>
  <c r="AL54" i="35" s="1"/>
  <c r="AK11" i="35" a="1"/>
  <c r="AK11" i="35" s="1"/>
  <c r="AM11" i="35" a="1"/>
  <c r="AM11" i="35" s="1"/>
  <c r="AN11" i="35" a="1"/>
  <c r="AN11" i="35" s="1"/>
  <c r="AL11" i="35" a="1"/>
  <c r="AL11" i="35" s="1"/>
  <c r="AO31" i="35"/>
  <c r="AK30" i="35" a="1"/>
  <c r="AK30" i="35" s="1"/>
  <c r="AK51" i="35" a="1"/>
  <c r="AK51" i="35" s="1"/>
  <c r="AL47" i="35" a="1"/>
  <c r="AL47" i="35" s="1"/>
  <c r="AL30" i="35" a="1"/>
  <c r="AL30" i="35" s="1"/>
  <c r="AM25" i="35" a="1"/>
  <c r="AM25" i="35" s="1"/>
  <c r="AK25" i="35" a="1"/>
  <c r="AK25" i="35" s="1"/>
  <c r="AN25" i="35" a="1"/>
  <c r="AN25" i="35" s="1"/>
  <c r="AL25" i="35" a="1"/>
  <c r="AL25" i="35" s="1"/>
  <c r="AK49" i="35" a="1"/>
  <c r="AK49" i="35" s="1"/>
  <c r="AM49" i="35" a="1"/>
  <c r="AM49" i="35" s="1"/>
  <c r="AO49" i="35"/>
  <c r="AK15" i="35" a="1"/>
  <c r="AK15" i="35" s="1"/>
  <c r="AM15" i="35" a="1"/>
  <c r="AM15" i="35" s="1"/>
  <c r="AO44" i="35"/>
  <c r="AM44" i="35" a="1"/>
  <c r="AM44" i="35" s="1"/>
  <c r="AK44" i="35" a="1"/>
  <c r="AK44" i="35" s="1"/>
  <c r="AM31" i="35" a="1"/>
  <c r="AM31" i="35" s="1"/>
  <c r="AM6" i="35" a="1"/>
  <c r="AM6" i="35" s="1"/>
  <c r="AN18" i="35" a="1"/>
  <c r="AN18" i="35" s="1"/>
  <c r="AL18" i="35" a="1"/>
  <c r="AL18" i="35" s="1"/>
  <c r="AM18" i="35" a="1"/>
  <c r="AM18" i="35" s="1"/>
  <c r="AK18" i="35" a="1"/>
  <c r="AK18" i="35" s="1"/>
  <c r="AL9" i="35" a="1"/>
  <c r="AL9" i="35" s="1"/>
  <c r="AK45" i="35" a="1"/>
  <c r="AK45" i="35" s="1"/>
  <c r="AM45" i="35" a="1"/>
  <c r="AM45" i="35" s="1"/>
  <c r="AP49" i="35"/>
  <c r="AL29" i="35" a="1"/>
  <c r="AL29" i="35" s="1"/>
  <c r="AO30" i="35"/>
  <c r="AN44" i="35" a="1"/>
  <c r="AN44" i="35" s="1"/>
  <c r="AK31" i="35" a="1"/>
  <c r="AK31" i="35" s="1"/>
  <c r="AN31" i="35" a="1"/>
  <c r="AN31" i="35" s="1"/>
  <c r="AN27" i="35" a="1"/>
  <c r="AN27" i="35" s="1"/>
  <c r="AL27" i="35" a="1"/>
  <c r="AL27" i="35" s="1"/>
  <c r="AN19" i="35" a="1"/>
  <c r="AN19" i="35" s="1"/>
  <c r="AL19" i="35" a="1"/>
  <c r="AL19" i="35" s="1"/>
  <c r="AM19" i="35" a="1"/>
  <c r="AM19" i="35" s="1"/>
  <c r="AK19" i="35" a="1"/>
  <c r="AK19" i="35" s="1"/>
  <c r="AP42" i="35"/>
  <c r="AO42" i="35"/>
  <c r="AM42" i="35" a="1"/>
  <c r="AM42" i="35" s="1"/>
  <c r="AK42" i="35" a="1"/>
  <c r="AK42" i="35" s="1"/>
  <c r="AN42" i="35" a="1"/>
  <c r="AN42" i="35" s="1"/>
  <c r="AL42" i="35" a="1"/>
  <c r="AL42" i="35" s="1"/>
  <c r="AN67" i="35" a="1"/>
  <c r="AN67" i="35" s="1"/>
  <c r="AL67" i="35" a="1"/>
  <c r="AL67" i="35" s="1"/>
  <c r="AP67" i="35"/>
  <c r="AO67" i="35"/>
  <c r="AM67" i="35" a="1"/>
  <c r="AM67" i="35" s="1"/>
  <c r="AN20" i="35" a="1"/>
  <c r="AN20" i="35" s="1"/>
  <c r="AL20" i="35" a="1"/>
  <c r="AL20" i="35" s="1"/>
  <c r="AO20" i="35"/>
  <c r="AM20" i="35" a="1"/>
  <c r="AM20" i="35" s="1"/>
  <c r="AK20" i="35" a="1"/>
  <c r="AK20" i="35" s="1"/>
  <c r="AN6" i="35" a="1"/>
  <c r="AN6" i="35" s="1"/>
  <c r="AL6" i="35" a="1"/>
  <c r="AL6" i="35" s="1"/>
  <c r="AO6" i="35"/>
  <c r="AK6" i="35" a="1"/>
  <c r="AK6" i="35" s="1"/>
  <c r="AL49" i="35" a="1"/>
  <c r="AL49" i="35" s="1"/>
  <c r="AL15" i="35" a="1"/>
  <c r="AL15" i="35" s="1"/>
  <c r="AO47" i="35"/>
  <c r="AM47" i="35" a="1"/>
  <c r="AM47" i="35" s="1"/>
  <c r="AK47" i="35" a="1"/>
  <c r="AK47" i="35" s="1"/>
  <c r="AM30" i="35" a="1"/>
  <c r="AM30" i="35" s="1"/>
  <c r="AN51" i="35" a="1"/>
  <c r="AN51" i="35" s="1"/>
  <c r="AL51" i="35" a="1"/>
  <c r="AL51" i="35" s="1"/>
  <c r="AM51" i="35" a="1"/>
  <c r="AM51" i="35" s="1"/>
  <c r="AP51" i="35"/>
  <c r="AL44" i="35" a="1"/>
  <c r="AL44" i="35" s="1"/>
  <c r="AL31" i="35" a="1"/>
  <c r="AL31" i="35" s="1"/>
  <c r="AM5" i="35" a="1"/>
  <c r="AM5" i="35" s="1"/>
  <c r="AK5" i="35" a="1"/>
  <c r="AK5" i="35" s="1"/>
  <c r="AN5" i="35" a="1"/>
  <c r="AN5" i="35" s="1"/>
  <c r="AP54" i="35"/>
  <c r="AO54" i="35"/>
  <c r="AM54" i="35" a="1"/>
  <c r="AM54" i="35" s="1"/>
  <c r="AK54" i="35" a="1"/>
  <c r="AK54" i="35" s="1"/>
  <c r="AN38" i="35" a="1"/>
  <c r="AN38" i="35" s="1"/>
  <c r="AL38" i="35" a="1"/>
  <c r="AL38" i="35" s="1"/>
  <c r="AP38" i="35"/>
  <c r="AO38" i="35"/>
  <c r="AM38" i="35" a="1"/>
  <c r="AM38" i="35" s="1"/>
  <c r="AK38" i="35" a="1"/>
  <c r="AK38" i="35" s="1"/>
  <c r="AN40" i="35" a="1"/>
  <c r="AN40" i="35" s="1"/>
  <c r="AL40" i="35" a="1"/>
  <c r="AL40" i="35" s="1"/>
  <c r="AP40" i="35"/>
  <c r="AO40" i="35"/>
  <c r="AM40" i="35" a="1"/>
  <c r="AM40" i="35" s="1"/>
  <c r="AK40" i="35" a="1"/>
  <c r="AK40" i="35" s="1"/>
  <c r="AN24" i="35" a="1"/>
  <c r="AN24" i="35" s="1"/>
  <c r="AL24" i="35" a="1"/>
  <c r="AL24" i="35" s="1"/>
  <c r="AO65" i="35"/>
  <c r="AM65" i="35" a="1"/>
  <c r="AM65" i="35" s="1"/>
  <c r="AK65" i="35" a="1"/>
  <c r="AK65" i="35" s="1"/>
  <c r="AL65" i="35" a="1"/>
  <c r="AL65" i="35" s="1"/>
  <c r="AN65" i="35" a="1"/>
  <c r="AN65" i="35" s="1"/>
  <c r="AP65" i="35"/>
  <c r="AK16" i="35" a="1"/>
  <c r="AK16" i="35" s="1"/>
  <c r="AM16" i="35" a="1"/>
  <c r="AM16" i="35" s="1"/>
  <c r="AK43" i="35" a="1"/>
  <c r="AK43" i="35" s="1"/>
  <c r="AM43" i="35" a="1"/>
  <c r="AM43" i="35" s="1"/>
  <c r="AO43" i="35"/>
  <c r="AK21" i="35" a="1"/>
  <c r="AK21" i="35" s="1"/>
  <c r="AM21" i="35" a="1"/>
  <c r="AM21" i="35" s="1"/>
  <c r="AK41" i="35" a="1"/>
  <c r="AK41" i="35" s="1"/>
  <c r="AM41" i="35" a="1"/>
  <c r="AM41" i="35" s="1"/>
  <c r="AO41" i="35"/>
  <c r="AK24" i="35" a="1"/>
  <c r="AK24" i="35" s="1"/>
  <c r="AO46" i="35"/>
  <c r="AM46" i="35" a="1"/>
  <c r="AM46" i="35" s="1"/>
  <c r="AK46" i="35" a="1"/>
  <c r="AK46" i="35" s="1"/>
  <c r="AL46" i="35" a="1"/>
  <c r="AL46" i="35" s="1"/>
  <c r="AN46" i="35" a="1"/>
  <c r="AN46" i="35" s="1"/>
  <c r="AK33" i="35" a="1"/>
  <c r="AK33" i="35" s="1"/>
  <c r="AM33" i="35" a="1"/>
  <c r="AM33" i="35" s="1"/>
  <c r="AK37" i="35" a="1"/>
  <c r="AK37" i="35" s="1"/>
  <c r="AM37" i="35" a="1"/>
  <c r="AM37" i="35" s="1"/>
  <c r="AK23" i="35" a="1"/>
  <c r="AK23" i="35" s="1"/>
  <c r="AM23" i="35" a="1"/>
  <c r="AM23" i="35" s="1"/>
  <c r="AK7" i="35" a="1"/>
  <c r="AK7" i="35" s="1"/>
  <c r="AM7" i="35" a="1"/>
  <c r="AM7" i="35" s="1"/>
  <c r="AK59" i="35" a="1"/>
  <c r="AK59" i="35" s="1"/>
  <c r="AM59" i="35" a="1"/>
  <c r="AM59" i="35" s="1"/>
  <c r="AN14" i="35" a="1"/>
  <c r="AN14" i="35" s="1"/>
  <c r="AL14" i="35" a="1"/>
  <c r="AL14" i="35" s="1"/>
  <c r="AM14" i="35" a="1"/>
  <c r="AM14" i="35" s="1"/>
  <c r="AO61" i="35"/>
  <c r="AM61" i="35" a="1"/>
  <c r="AM61" i="35" s="1"/>
  <c r="AK61" i="35" a="1"/>
  <c r="AK61" i="35" s="1"/>
  <c r="AM32" i="35" a="1"/>
  <c r="AM32" i="35" s="1"/>
  <c r="AO8" i="35"/>
  <c r="AM8" i="35" a="1"/>
  <c r="AM8" i="35" s="1"/>
  <c r="AK8" i="35" a="1"/>
  <c r="AK8" i="35" s="1"/>
  <c r="AP58" i="35"/>
  <c r="AO58" i="35"/>
  <c r="AM58" i="35" a="1"/>
  <c r="AM58" i="35" s="1"/>
  <c r="AK58" i="35" a="1"/>
  <c r="AK58" i="35" s="1"/>
  <c r="AN55" i="35" a="1"/>
  <c r="AN55" i="35" s="1"/>
  <c r="AL55" i="35" a="1"/>
  <c r="AL55" i="35" s="1"/>
  <c r="AP55" i="35"/>
  <c r="AO55" i="35"/>
  <c r="AM55" i="35" a="1"/>
  <c r="AM55" i="35" s="1"/>
  <c r="AK55" i="35" a="1"/>
  <c r="AK55" i="35" s="1"/>
  <c r="AK14" i="35" a="1"/>
  <c r="AK14" i="35" s="1"/>
  <c r="AN61" i="35" a="1"/>
  <c r="AN61" i="35" s="1"/>
  <c r="AK32" i="35" a="1"/>
  <c r="AK32" i="35" s="1"/>
  <c r="AN32" i="35" a="1"/>
  <c r="AN32" i="35" s="1"/>
  <c r="AO66" i="35"/>
  <c r="AN8" i="35" a="1"/>
  <c r="AN8" i="35" s="1"/>
  <c r="AL58" i="35" a="1"/>
  <c r="AL58" i="35" s="1"/>
  <c r="AN28" i="35" a="1"/>
  <c r="AN28" i="35" s="1"/>
  <c r="AL28" i="35" a="1"/>
  <c r="AL28" i="35" s="1"/>
  <c r="AM28" i="35" a="1"/>
  <c r="AM28" i="35" s="1"/>
  <c r="AL61" i="35" a="1"/>
  <c r="AL61" i="35" s="1"/>
  <c r="AL32" i="35" a="1"/>
  <c r="AL32" i="35" s="1"/>
  <c r="AN56" i="35" a="1"/>
  <c r="AN56" i="35" s="1"/>
  <c r="AL56" i="35" a="1"/>
  <c r="AL56" i="35" s="1"/>
  <c r="AM56" i="35" a="1"/>
  <c r="AM56" i="35" s="1"/>
  <c r="AP56" i="35"/>
  <c r="AM66" i="35" a="1"/>
  <c r="AM66" i="35" s="1"/>
  <c r="AL8" i="35" a="1"/>
  <c r="AL8" i="35" s="1"/>
  <c r="AP57" i="35"/>
  <c r="AL57" i="35" a="1"/>
  <c r="AL57" i="35" s="1"/>
  <c r="AN57" i="35" a="1"/>
  <c r="AN57" i="35" s="1"/>
  <c r="AK57" i="35" a="1"/>
  <c r="AK57" i="35" s="1"/>
  <c r="AP48" i="35"/>
  <c r="AO48" i="35"/>
  <c r="AM48" i="35" a="1"/>
  <c r="AM48" i="35" s="1"/>
  <c r="AK48" i="35" a="1"/>
  <c r="AK48" i="35" s="1"/>
  <c r="AP60" i="35"/>
  <c r="AL50" i="35" a="1"/>
  <c r="AL50" i="35" s="1"/>
  <c r="AK53" i="35" a="1"/>
  <c r="AK53" i="35" s="1"/>
  <c r="AM53" i="35" a="1"/>
  <c r="AM53" i="35" s="1"/>
  <c r="AO53" i="35"/>
  <c r="AL60" i="35" a="1"/>
  <c r="AL60" i="35" s="1"/>
  <c r="AO24" i="35" l="1"/>
  <c r="AP24" i="35" s="1"/>
  <c r="AO19" i="35"/>
  <c r="AP19" i="35" s="1"/>
  <c r="AO18" i="35"/>
  <c r="AP18" i="35" s="1"/>
  <c r="AO14" i="35"/>
  <c r="AP14" i="35" s="1"/>
  <c r="AP7" i="35"/>
  <c r="AO5" i="35"/>
  <c r="AP5" i="35" s="1"/>
  <c r="AP8" i="35"/>
  <c r="AO11" i="35"/>
  <c r="AP11" i="35" s="1"/>
  <c r="AP22" i="35"/>
  <c r="AP28" i="35"/>
  <c r="AO13" i="35"/>
  <c r="AP13" i="35" s="1"/>
  <c r="AP30" i="35"/>
  <c r="AO23" i="35"/>
  <c r="AP23" i="35" s="1"/>
  <c r="AO15" i="35"/>
  <c r="AP15" i="35" s="1"/>
  <c r="AO4" i="35"/>
  <c r="AP4" i="35" s="1"/>
  <c r="AP12" i="35"/>
  <c r="AO27" i="35"/>
  <c r="AP27" i="35" s="1"/>
  <c r="AO10" i="35"/>
  <c r="AP10" i="35" s="1"/>
  <c r="AO17" i="35"/>
  <c r="AP17" i="35" s="1"/>
  <c r="AO16" i="35"/>
  <c r="AP16" i="35" s="1"/>
  <c r="AO29" i="35"/>
  <c r="AP29" i="35" s="1"/>
  <c r="AO26" i="35"/>
  <c r="AP26" i="35" s="1"/>
  <c r="AP6" i="35"/>
  <c r="AO25" i="35"/>
  <c r="AP25" i="35" s="1"/>
  <c r="AP20" i="35"/>
  <c r="AO21" i="35"/>
  <c r="AP21" i="35" s="1"/>
  <c r="AP9" i="35"/>
</calcChain>
</file>

<file path=xl/sharedStrings.xml><?xml version="1.0" encoding="utf-8"?>
<sst xmlns="http://schemas.openxmlformats.org/spreadsheetml/2006/main" count="1495" uniqueCount="654">
  <si>
    <t>Rang</t>
  </si>
  <si>
    <t>Paard</t>
  </si>
  <si>
    <t>Cat.</t>
  </si>
  <si>
    <t>Ruiter</t>
  </si>
  <si>
    <t>W1</t>
  </si>
  <si>
    <t>W2</t>
  </si>
  <si>
    <t>W3</t>
  </si>
  <si>
    <t>W4</t>
  </si>
  <si>
    <t>W5</t>
  </si>
  <si>
    <t>W6</t>
  </si>
  <si>
    <t>Punten</t>
  </si>
  <si>
    <t>Hulpkolom1</t>
  </si>
  <si>
    <t>Comb.nr.</t>
  </si>
  <si>
    <t>Ver.plaats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</si>
  <si>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</si>
  <si>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</si>
  <si>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</si>
  <si>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</si>
  <si>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</si>
  <si>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</si>
  <si>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</si>
  <si>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</si>
  <si>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</si>
  <si>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</si>
  <si>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</si>
  <si>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</si>
  <si>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</si>
  <si>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</si>
  <si>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AANTAL</t>
  </si>
  <si>
    <t>PUNTENTELLING</t>
  </si>
  <si>
    <t>RESULTATEN PER WEDSTRIJD</t>
  </si>
  <si>
    <t>Accommodatie</t>
  </si>
  <si>
    <t>Plaats</t>
  </si>
  <si>
    <t>Wedstrijd</t>
  </si>
  <si>
    <t>Organisatie</t>
  </si>
  <si>
    <t>Verwerkt in selectie standen</t>
  </si>
  <si>
    <t>Klasse</t>
  </si>
  <si>
    <t>W21</t>
  </si>
  <si>
    <t>W22</t>
  </si>
  <si>
    <t>W23</t>
  </si>
  <si>
    <t>W24</t>
  </si>
  <si>
    <t>W25</t>
  </si>
  <si>
    <t>W26</t>
  </si>
  <si>
    <t>B</t>
  </si>
  <si>
    <t>P</t>
  </si>
  <si>
    <t>L1</t>
  </si>
  <si>
    <t>L2</t>
  </si>
  <si>
    <t>M1</t>
  </si>
  <si>
    <t>M2</t>
  </si>
  <si>
    <t>Z1</t>
  </si>
  <si>
    <t>Z2</t>
  </si>
  <si>
    <t>ZZL</t>
  </si>
  <si>
    <t>W27</t>
  </si>
  <si>
    <t>Datum</t>
  </si>
  <si>
    <t>Manege Het Zwarte Water</t>
  </si>
  <si>
    <t>DE MORTEL</t>
  </si>
  <si>
    <t>Rsc Manege Meulendijks</t>
  </si>
  <si>
    <t>HEEZE</t>
  </si>
  <si>
    <t>RV. Martinus (hsv.)</t>
  </si>
  <si>
    <t>Manege De Langspier</t>
  </si>
  <si>
    <t>BOXTEL</t>
  </si>
  <si>
    <t>JA</t>
  </si>
  <si>
    <t>Zytaart</t>
  </si>
  <si>
    <t>Gemonde</t>
  </si>
  <si>
    <t>Heeze</t>
  </si>
  <si>
    <t>Liempde</t>
  </si>
  <si>
    <t>Oirschot</t>
  </si>
  <si>
    <t>Boxtel</t>
  </si>
  <si>
    <t>985309NB</t>
  </si>
  <si>
    <t>Féline Bressers (sel)</t>
  </si>
  <si>
    <t>Nobelfee</t>
  </si>
  <si>
    <t>Nijnsel</t>
  </si>
  <si>
    <t>Moergestel</t>
  </si>
  <si>
    <t>Berkel-Enschot</t>
  </si>
  <si>
    <t>Sint-Oedenrode</t>
  </si>
  <si>
    <t>Vught</t>
  </si>
  <si>
    <t>Asten</t>
  </si>
  <si>
    <t>993941OO</t>
  </si>
  <si>
    <t>Dimphy Van Oss (sel)</t>
  </si>
  <si>
    <t>OonahLinda</t>
  </si>
  <si>
    <t>Herpen</t>
  </si>
  <si>
    <t>Hapert</t>
  </si>
  <si>
    <t>Son</t>
  </si>
  <si>
    <t>Heeswyk Dinther</t>
  </si>
  <si>
    <t>Aalst (NB)</t>
  </si>
  <si>
    <t>Geldrop</t>
  </si>
  <si>
    <t>Deurne-West</t>
  </si>
  <si>
    <t>949585DT</t>
  </si>
  <si>
    <t>Franka Van den Tillaart</t>
  </si>
  <si>
    <t>Don Lucas VDT</t>
  </si>
  <si>
    <t>Veghel</t>
  </si>
  <si>
    <t>Wintelre</t>
  </si>
  <si>
    <t>Vorstenbosch</t>
  </si>
  <si>
    <t>Leende</t>
  </si>
  <si>
    <t>Mierlo</t>
  </si>
  <si>
    <t>1003708PI</t>
  </si>
  <si>
    <t>Anouk Ivits (sel)</t>
  </si>
  <si>
    <t>Pokerface</t>
  </si>
  <si>
    <t>Luc Martens (sel)</t>
  </si>
  <si>
    <t>982814OV</t>
  </si>
  <si>
    <t>Orlando van de Claesstraete</t>
  </si>
  <si>
    <t>Someren Eind</t>
  </si>
  <si>
    <t>Someren</t>
  </si>
  <si>
    <t>946750ND</t>
  </si>
  <si>
    <t>Nikita</t>
  </si>
  <si>
    <t>Nuenen</t>
  </si>
  <si>
    <t>1000116OM</t>
  </si>
  <si>
    <t>One To Remember</t>
  </si>
  <si>
    <t>994057OH</t>
  </si>
  <si>
    <t>Doortje Van Herk</t>
  </si>
  <si>
    <t>Oililly</t>
  </si>
  <si>
    <t>1001878PV</t>
  </si>
  <si>
    <t>Pardon</t>
  </si>
  <si>
    <t>Boekel</t>
  </si>
  <si>
    <t>Tilburg</t>
  </si>
  <si>
    <t>Gemert-Bakel</t>
  </si>
  <si>
    <t>Grave</t>
  </si>
  <si>
    <t>916633FL</t>
  </si>
  <si>
    <t>Danique Van Leeuwen</t>
  </si>
  <si>
    <t>Filola</t>
  </si>
  <si>
    <t>Perez</t>
  </si>
  <si>
    <t>987197OS</t>
  </si>
  <si>
    <t>O Brendy</t>
  </si>
  <si>
    <t>926974JG</t>
  </si>
  <si>
    <t>Joris</t>
  </si>
  <si>
    <t>Rijen</t>
  </si>
  <si>
    <t>Haaren</t>
  </si>
  <si>
    <t>Mariaheide</t>
  </si>
  <si>
    <t>948618NV</t>
  </si>
  <si>
    <t>Laurie Vinken (sel)</t>
  </si>
  <si>
    <t>Nux Tc</t>
  </si>
  <si>
    <t>Picobella Hs</t>
  </si>
  <si>
    <t>Ingrid van Veggel (sel)</t>
  </si>
  <si>
    <t>1010941NJ</t>
  </si>
  <si>
    <t>NAMIGO</t>
  </si>
  <si>
    <t>951705DG</t>
  </si>
  <si>
    <t>Don charmeur HJB</t>
  </si>
  <si>
    <t>936128NV</t>
  </si>
  <si>
    <t>Nolan V</t>
  </si>
  <si>
    <t>Dongen</t>
  </si>
  <si>
    <t>999687OO</t>
  </si>
  <si>
    <t>Once Upon A Time</t>
  </si>
  <si>
    <t>Baarle-Nassau</t>
  </si>
  <si>
    <t>Dorst</t>
  </si>
  <si>
    <t>992637OG</t>
  </si>
  <si>
    <t>Manon Van Gils (sel)</t>
  </si>
  <si>
    <t>Odieni</t>
  </si>
  <si>
    <t>1001102PF</t>
  </si>
  <si>
    <t>Madelon Franke (sel)</t>
  </si>
  <si>
    <t>Pikachu</t>
  </si>
  <si>
    <t>986848LH</t>
  </si>
  <si>
    <t>Lou Bega</t>
  </si>
  <si>
    <t>Berghem</t>
  </si>
  <si>
    <t>942585NZ</t>
  </si>
  <si>
    <t>Nanette</t>
  </si>
  <si>
    <t>Schaijk</t>
  </si>
  <si>
    <t>Lierop</t>
  </si>
  <si>
    <t>1007154PB</t>
  </si>
  <si>
    <t>Stella Van Beers (sel)</t>
  </si>
  <si>
    <t>Pollux</t>
  </si>
  <si>
    <t>Ockhuizen'S Ogene</t>
  </si>
  <si>
    <t>Kim De Laat</t>
  </si>
  <si>
    <t>Olympic Bufa De Nordiek</t>
  </si>
  <si>
    <t>OxbowPomona</t>
  </si>
  <si>
    <t>966864NW</t>
  </si>
  <si>
    <t>Dirkje Weerepas (sel)</t>
  </si>
  <si>
    <t>Nero</t>
  </si>
  <si>
    <t>Odiliapeel</t>
  </si>
  <si>
    <t>990962OV</t>
  </si>
  <si>
    <t>Puk Van de Ven</t>
  </si>
  <si>
    <t>Oasis</t>
  </si>
  <si>
    <t>1014766OB</t>
  </si>
  <si>
    <t>Orchidea</t>
  </si>
  <si>
    <t>Passoa</t>
  </si>
  <si>
    <t>Renate Vermeer (sel)</t>
  </si>
  <si>
    <t>946854HE</t>
  </si>
  <si>
    <t>Herke H</t>
  </si>
  <si>
    <t>1016128PV</t>
  </si>
  <si>
    <t>Priolita T</t>
  </si>
  <si>
    <t>1014347PK</t>
  </si>
  <si>
    <t>Pandorra</t>
  </si>
  <si>
    <t>Waalre</t>
  </si>
  <si>
    <t>911996FB</t>
  </si>
  <si>
    <t>Foxtrot</t>
  </si>
  <si>
    <t>1010451FS</t>
  </si>
  <si>
    <t>Fendi</t>
  </si>
  <si>
    <t>1008534NW</t>
  </si>
  <si>
    <t>Joyce Wever (sel)</t>
  </si>
  <si>
    <t>No Doubt Ve</t>
  </si>
  <si>
    <t>984938OB</t>
  </si>
  <si>
    <t>Evanel's O Hara</t>
  </si>
  <si>
    <t>1026735RM</t>
  </si>
  <si>
    <t>Repeat Cf</t>
  </si>
  <si>
    <t>1021967FV</t>
  </si>
  <si>
    <t>Fürsten Love VDT</t>
  </si>
  <si>
    <t>Soerendonk</t>
  </si>
  <si>
    <t>1025305OV</t>
  </si>
  <si>
    <t>Manon van Oosterwijk</t>
  </si>
  <si>
    <t>1028922VB</t>
  </si>
  <si>
    <t>Noortje van Buul (sel)</t>
  </si>
  <si>
    <t>Victorinox</t>
  </si>
  <si>
    <t>Hilde Knol</t>
  </si>
  <si>
    <t>Bianca Kweens (sel)</t>
  </si>
  <si>
    <t>1029496PO</t>
  </si>
  <si>
    <t>Phaedra IsaBeau</t>
  </si>
  <si>
    <t>Stefanie Derksen (sel)</t>
  </si>
  <si>
    <t>963488TV</t>
  </si>
  <si>
    <t>Eefje Veeger (sel)</t>
  </si>
  <si>
    <t>Bolheim's Tirza</t>
  </si>
  <si>
    <t>952230LR</t>
  </si>
  <si>
    <t>La Dolce Vita</t>
  </si>
  <si>
    <t>Kimberly Grinwis (sel)</t>
  </si>
  <si>
    <t>Ingrid van Es</t>
  </si>
  <si>
    <t>Floortje Hazenveld (sel)</t>
  </si>
  <si>
    <t>Quincy van Zoggel (sel)</t>
  </si>
  <si>
    <t>1028013DW</t>
  </si>
  <si>
    <t>Don Valentino</t>
  </si>
  <si>
    <t>Mariahout</t>
  </si>
  <si>
    <t>982993NM</t>
  </si>
  <si>
    <t>Nigella</t>
  </si>
  <si>
    <t>Christel Verbakel - Bastiaans (sel)</t>
  </si>
  <si>
    <t>Sam Zwart</t>
  </si>
  <si>
    <t>1028251OV</t>
  </si>
  <si>
    <t>Haghorst</t>
  </si>
  <si>
    <t>Cranendonck</t>
  </si>
  <si>
    <t>977934NH</t>
  </si>
  <si>
    <t>Jill van Hooff (sel)</t>
  </si>
  <si>
    <t>Nova Karla</t>
  </si>
  <si>
    <t>Drunen</t>
  </si>
  <si>
    <t>969266NH</t>
  </si>
  <si>
    <t>Neermolens Noble D</t>
  </si>
  <si>
    <t>Engelen parket Navailey</t>
  </si>
  <si>
    <t>Nicole Kimenai (sel)</t>
  </si>
  <si>
    <t>949497MV</t>
  </si>
  <si>
    <t>Kim Voskuilen (sel)</t>
  </si>
  <si>
    <t>Medley</t>
  </si>
  <si>
    <t>1011867PH</t>
  </si>
  <si>
    <t>Jennifer Hendriks (sel)</t>
  </si>
  <si>
    <t>Paso Doble V</t>
  </si>
  <si>
    <t>Valkenswaard</t>
  </si>
  <si>
    <t>Bente Voorn</t>
  </si>
  <si>
    <t>1029804PK</t>
  </si>
  <si>
    <t>Joyce van Kaathoven</t>
  </si>
  <si>
    <t>Paraguay</t>
  </si>
  <si>
    <t>Loon Op Zand</t>
  </si>
  <si>
    <t>Rijsbergen</t>
  </si>
  <si>
    <t>Amelia van den Enden (sel)</t>
  </si>
  <si>
    <t>Breda</t>
  </si>
  <si>
    <t>Helvoirt</t>
  </si>
  <si>
    <t>Orlando</t>
  </si>
  <si>
    <t>1022983RS</t>
  </si>
  <si>
    <t>Riondine L</t>
  </si>
  <si>
    <t>Diessen</t>
  </si>
  <si>
    <t>Nispen</t>
  </si>
  <si>
    <t>964206MN</t>
  </si>
  <si>
    <t>Mendez</t>
  </si>
  <si>
    <t>934848MH</t>
  </si>
  <si>
    <t>Magic Star</t>
  </si>
  <si>
    <t>947077NI</t>
  </si>
  <si>
    <t>Nice Guy</t>
  </si>
  <si>
    <t>997106GT</t>
  </si>
  <si>
    <t>Grease-tosha</t>
  </si>
  <si>
    <t>1009204DB</t>
  </si>
  <si>
    <t>Stijn Bruisten (sel)</t>
  </si>
  <si>
    <t>Nesquik DSB</t>
  </si>
  <si>
    <t>1028810DB</t>
  </si>
  <si>
    <t>Dexter DSB</t>
  </si>
  <si>
    <t>919906MZ</t>
  </si>
  <si>
    <t>Milucienne</t>
  </si>
  <si>
    <t>935542MG</t>
  </si>
  <si>
    <t>Bibi Geurts van Kessel (sel)</t>
  </si>
  <si>
    <t>Marino</t>
  </si>
  <si>
    <t>Bernheze</t>
  </si>
  <si>
    <t>Ankie Van der Heijden (sel)</t>
  </si>
  <si>
    <t>1028936PS</t>
  </si>
  <si>
    <t>Marita Smits (sel)</t>
  </si>
  <si>
    <t>Prestige Se</t>
  </si>
  <si>
    <t>May Deseo</t>
  </si>
  <si>
    <t>993893ON</t>
  </si>
  <si>
    <t>Ingrid Van Wanrooij - Nunen (sel)</t>
  </si>
  <si>
    <t>Outlook</t>
  </si>
  <si>
    <t>1023484SA</t>
  </si>
  <si>
    <t>Pleun Van Assouw (sel)</t>
  </si>
  <si>
    <t>Sonic</t>
  </si>
  <si>
    <t>1024411RG</t>
  </si>
  <si>
    <t>Esma Gougou (sel)</t>
  </si>
  <si>
    <t>Revolution</t>
  </si>
  <si>
    <t>1031185BS</t>
  </si>
  <si>
    <t>Leki Smeekens (sel)</t>
  </si>
  <si>
    <t>Brixten</t>
  </si>
  <si>
    <t>Hooge Mierde</t>
  </si>
  <si>
    <t>RUCPHEN</t>
  </si>
  <si>
    <t>BREDA</t>
  </si>
  <si>
    <t>Gianni Gevers</t>
  </si>
  <si>
    <t>OUDENBOSCH</t>
  </si>
  <si>
    <t>1018320FB</t>
  </si>
  <si>
    <t>Caroline Burema</t>
  </si>
  <si>
    <t>For You</t>
  </si>
  <si>
    <t>1008359VM</t>
  </si>
  <si>
    <t>Vapiano</t>
  </si>
  <si>
    <t>Rowie Rooth</t>
  </si>
  <si>
    <t>Ozzy</t>
  </si>
  <si>
    <t>953442MK</t>
  </si>
  <si>
    <t>Jenny Krom (sel)</t>
  </si>
  <si>
    <t>Maistro</t>
  </si>
  <si>
    <t>Stijn Bruisten</t>
  </si>
  <si>
    <t>1026491PR</t>
  </si>
  <si>
    <t>Pandora Alysia</t>
  </si>
  <si>
    <t>1027958RT</t>
  </si>
  <si>
    <t>Ingrid Pouwelse (sel)</t>
  </si>
  <si>
    <t>Roumeda</t>
  </si>
  <si>
    <t>1030645RK</t>
  </si>
  <si>
    <t>Ruby Rebel Vdv</t>
  </si>
  <si>
    <t>Veldhoven</t>
  </si>
  <si>
    <t>993307MV</t>
  </si>
  <si>
    <t>Moniek Verhoeven (sel)</t>
  </si>
  <si>
    <t>Malithyia Texel</t>
  </si>
  <si>
    <t>925056MT</t>
  </si>
  <si>
    <t>Evy Thelosen</t>
  </si>
  <si>
    <t>Mojito</t>
  </si>
  <si>
    <t>1026114HR</t>
  </si>
  <si>
    <t>Monique Brinkmann - Reijnders</t>
  </si>
  <si>
    <t>Hydro Annie</t>
  </si>
  <si>
    <t>1029656RB</t>
  </si>
  <si>
    <t>Riverdale HT</t>
  </si>
  <si>
    <t>944331OM</t>
  </si>
  <si>
    <t>Imke Maas (sel)</t>
  </si>
  <si>
    <t>Oeuvre van het Genelaar</t>
  </si>
  <si>
    <t>Steensel</t>
  </si>
  <si>
    <t>Oisterwijk</t>
  </si>
  <si>
    <t>939380JS</t>
  </si>
  <si>
    <t>Dorette Suijker (sel)</t>
  </si>
  <si>
    <t>Jericho La Haya</t>
  </si>
  <si>
    <t>897596LK</t>
  </si>
  <si>
    <t>Isabel Van der Kolk (sel)</t>
  </si>
  <si>
    <t>Livorno</t>
  </si>
  <si>
    <t>1033795OH</t>
  </si>
  <si>
    <t>Oxford Brown</t>
  </si>
  <si>
    <t>898570KV</t>
  </si>
  <si>
    <t>Kardashian</t>
  </si>
  <si>
    <t>929106KS</t>
  </si>
  <si>
    <t>Kim Van de Sande (sel)</t>
  </si>
  <si>
    <t>Kahlua</t>
  </si>
  <si>
    <t>1032622PB</t>
  </si>
  <si>
    <t>Indy van den Broek (sel)</t>
  </si>
  <si>
    <t>1031500PW</t>
  </si>
  <si>
    <t>Praline Zivette</t>
  </si>
  <si>
    <t>1006156OH</t>
  </si>
  <si>
    <t>Amber Hage (sel)</t>
  </si>
  <si>
    <t>Okarava</t>
  </si>
  <si>
    <t>Huijbergen</t>
  </si>
  <si>
    <t>Kim Alting (sel)</t>
  </si>
  <si>
    <t>1029047CG</t>
  </si>
  <si>
    <t>Camelot King G Z</t>
  </si>
  <si>
    <t>Britt Nees (sel)</t>
  </si>
  <si>
    <t>Elmo</t>
  </si>
  <si>
    <t>Pistache</t>
  </si>
  <si>
    <t>1030951PT</t>
  </si>
  <si>
    <t>Lieke Tinnenbroek (sel)</t>
  </si>
  <si>
    <t>Paulinehoeve's Faithana</t>
  </si>
  <si>
    <t>Olympic</t>
  </si>
  <si>
    <t>Stichting C.h. Geldrop</t>
  </si>
  <si>
    <t>Springflower Stables</t>
  </si>
  <si>
    <t>HULTEN</t>
  </si>
  <si>
    <t>RV. De Rooise Ruiters &amp; Ponyruiters</t>
  </si>
  <si>
    <t>De Rooise Ruiters &amp; Ponyruiters, RV.</t>
  </si>
  <si>
    <t>SINT-OEDENRODE</t>
  </si>
  <si>
    <t>Ruitersportcentrum Zuiderberg</t>
  </si>
  <si>
    <t>RV. Oirschots Rijvereniging</t>
  </si>
  <si>
    <t>Manege 't Vierspan</t>
  </si>
  <si>
    <t>OIRSCHOT</t>
  </si>
  <si>
    <t>Focus Business Support</t>
  </si>
  <si>
    <t>Stoeterij V.Z. Hackerom</t>
  </si>
  <si>
    <t>ERP</t>
  </si>
  <si>
    <t>RV. Landelijke Rijvereniging De Mierden</t>
  </si>
  <si>
    <t>Academy-Stal Bartels B.V.</t>
  </si>
  <si>
    <t>HOOGE MIERDE</t>
  </si>
  <si>
    <t>RV. Strieneruiters</t>
  </si>
  <si>
    <t>Ruitersportcentrum Breda</t>
  </si>
  <si>
    <t>Manege Het Zwarte Water (PC)</t>
  </si>
  <si>
    <t>RV. Lambertus Udenhout (rsv)</t>
  </si>
  <si>
    <t>Rsv St. Lambertus Udenhout</t>
  </si>
  <si>
    <t>UDENHOUT</t>
  </si>
  <si>
    <t>RV. Cavalieren</t>
  </si>
  <si>
    <t>Stichting Manege Berkel Enschot-Heukelom</t>
  </si>
  <si>
    <t>BERKEL-ENSCHOT</t>
  </si>
  <si>
    <t>RV. Gregorius</t>
  </si>
  <si>
    <t>Manege de Pijnhorst</t>
  </si>
  <si>
    <t>RV. Gelderse Boys</t>
  </si>
  <si>
    <t>Manege De Gelderse Boys</t>
  </si>
  <si>
    <t>AMMERZODEN</t>
  </si>
  <si>
    <t>RV. De Cowboys Berlicum</t>
  </si>
  <si>
    <t>Manege De Schutskooi</t>
  </si>
  <si>
    <t>BERLICUM NB</t>
  </si>
  <si>
    <t>RV. Prinsemolen</t>
  </si>
  <si>
    <t>Hippisch Centrum Nieuw Keijtenburg</t>
  </si>
  <si>
    <t>1022200PS</t>
  </si>
  <si>
    <t>Jade van Schijndel (sel)</t>
  </si>
  <si>
    <t>Phantom</t>
  </si>
  <si>
    <t>1040724NF</t>
  </si>
  <si>
    <t>Greta Fleck (sel)</t>
  </si>
  <si>
    <t>Niveaux Snd</t>
  </si>
  <si>
    <t>Helmond</t>
  </si>
  <si>
    <t>1038931OK</t>
  </si>
  <si>
    <t>Ostina</t>
  </si>
  <si>
    <t>1034602GV</t>
  </si>
  <si>
    <t>Romy Vorstenbosch (sel)</t>
  </si>
  <si>
    <t>Genius</t>
  </si>
  <si>
    <t>Rosmalen</t>
  </si>
  <si>
    <t>1041842AH</t>
  </si>
  <si>
    <t>Noor Hertogh (sel)</t>
  </si>
  <si>
    <t>Afri</t>
  </si>
  <si>
    <t>1032920GC</t>
  </si>
  <si>
    <t>Roos van Creij (sel)</t>
  </si>
  <si>
    <t>1035703VB</t>
  </si>
  <si>
    <t>Fleur van Boxtel (sel)</t>
  </si>
  <si>
    <t>Ventolero</t>
  </si>
  <si>
    <t>951147NH</t>
  </si>
  <si>
    <t>Britt Van Hemert (sel)</t>
  </si>
  <si>
    <t>Nemmie</t>
  </si>
  <si>
    <t>1042487BL</t>
  </si>
  <si>
    <t>Marit van der Linden (sel)</t>
  </si>
  <si>
    <t>Boaz VE Z</t>
  </si>
  <si>
    <t>1041909RV</t>
  </si>
  <si>
    <t>Rayzarona</t>
  </si>
  <si>
    <t>1040475PB</t>
  </si>
  <si>
    <t>Nina Brands (sel)</t>
  </si>
  <si>
    <t>915069KV</t>
  </si>
  <si>
    <t>Kerdeaux</t>
  </si>
  <si>
    <t>1041976CZ</t>
  </si>
  <si>
    <t>Sophie van Zutphen (sel)</t>
  </si>
  <si>
    <t>Cadarijke</t>
  </si>
  <si>
    <t>1006020PG</t>
  </si>
  <si>
    <t>Michelle Van Gerwen (sel)</t>
  </si>
  <si>
    <t>1042358EL</t>
  </si>
  <si>
    <t>Emmely Langenhuizen (sel)</t>
  </si>
  <si>
    <t>elvis</t>
  </si>
  <si>
    <t>1026155RM</t>
  </si>
  <si>
    <t>Stephanie Maijvis (sel)</t>
  </si>
  <si>
    <t>Roman Empire</t>
  </si>
  <si>
    <t>1042953EE</t>
  </si>
  <si>
    <t>1039451NK</t>
  </si>
  <si>
    <t>Marja Kerpershoek (sel)</t>
  </si>
  <si>
    <t>Naipe do Morgado</t>
  </si>
  <si>
    <t>1043327PG</t>
  </si>
  <si>
    <t>1016654OC</t>
  </si>
  <si>
    <t>Pien Coppelmans (sel)</t>
  </si>
  <si>
    <t>Octavo De Tjonger</t>
  </si>
  <si>
    <t>1038101PK</t>
  </si>
  <si>
    <t>PrestonS</t>
  </si>
  <si>
    <t>Gwenn Swaanen (sel)</t>
  </si>
  <si>
    <t>1001266PW</t>
  </si>
  <si>
    <t>Sanne De Werd (sel)</t>
  </si>
  <si>
    <t>Pleasure Se</t>
  </si>
  <si>
    <t>962755JS</t>
  </si>
  <si>
    <t>Fee Smets (sel)</t>
  </si>
  <si>
    <t>Jackpot</t>
  </si>
  <si>
    <t>1036817RW</t>
  </si>
  <si>
    <t>Mark Wolfs (sel)</t>
  </si>
  <si>
    <t>Rock'N Rose</t>
  </si>
  <si>
    <t>1039004TV</t>
  </si>
  <si>
    <t>Cécile Vicente - Borgmann (sel)</t>
  </si>
  <si>
    <t>Tino</t>
  </si>
  <si>
    <t>995100PC</t>
  </si>
  <si>
    <t>Ilse Van Cranenbroek (sel)</t>
  </si>
  <si>
    <t>ChemXpro Prestwick</t>
  </si>
  <si>
    <t>Someren-Heide</t>
  </si>
  <si>
    <t>1038921OH</t>
  </si>
  <si>
    <t>1008756PF</t>
  </si>
  <si>
    <t>Christine Falander Wold (sel)</t>
  </si>
  <si>
    <t>Poetic Motion</t>
  </si>
  <si>
    <t>1042899PP</t>
  </si>
  <si>
    <t>Marieke Pijnenburg (sel)</t>
  </si>
  <si>
    <t>Philavanti</t>
  </si>
  <si>
    <t>1004086OS</t>
  </si>
  <si>
    <t>Marloes van de Rijt - Van Stiphout (sel)</t>
  </si>
  <si>
    <t>Ons Hudson</t>
  </si>
  <si>
    <t>973378OH</t>
  </si>
  <si>
    <t>Femke Hulleman (sel)</t>
  </si>
  <si>
    <t>972273MB</t>
  </si>
  <si>
    <t>Bibi Bosch (sel)</t>
  </si>
  <si>
    <t>Majic</t>
  </si>
  <si>
    <t>Maud de Jong (sel)</t>
  </si>
  <si>
    <t>Mirjam Schoenmakers - Hazenberg (sel)</t>
  </si>
  <si>
    <t>Joyce van Opbergen (sel)</t>
  </si>
  <si>
    <t>898556LH</t>
  </si>
  <si>
    <t>Romy Hendrikx (sel)</t>
  </si>
  <si>
    <t>Lord Locke</t>
  </si>
  <si>
    <t>Wendy van Diessen - van den Boogaard (sel)</t>
  </si>
  <si>
    <t>Anja Van de Schoot (sel)</t>
  </si>
  <si>
    <t>950522NL</t>
  </si>
  <si>
    <t>Annika Van Looij (sel)</t>
  </si>
  <si>
    <t>Noa</t>
  </si>
  <si>
    <t>1042987OO</t>
  </si>
  <si>
    <t>Obsession</t>
  </si>
  <si>
    <t>844097DB</t>
  </si>
  <si>
    <t>Bente Boonzaayer (sel)</t>
  </si>
  <si>
    <t>D'amour</t>
  </si>
  <si>
    <t>1027953OO</t>
  </si>
  <si>
    <t>1011908OA</t>
  </si>
  <si>
    <t>Orange</t>
  </si>
  <si>
    <t>979949OS</t>
  </si>
  <si>
    <t>Tessy Scheepers (sel)</t>
  </si>
  <si>
    <t>Oswald</t>
  </si>
  <si>
    <t>915200KP</t>
  </si>
  <si>
    <t>Lynn Peijnenburg (sel)</t>
  </si>
  <si>
    <t>Kardinaal</t>
  </si>
  <si>
    <t>978972PH</t>
  </si>
  <si>
    <t>Kiki Van der Heijden (sel)</t>
  </si>
  <si>
    <t>Postelhoefs Flor ter selle</t>
  </si>
  <si>
    <t>1042409EB</t>
  </si>
  <si>
    <t>Iris Van den Bosch (sel)</t>
  </si>
  <si>
    <t>959568CP</t>
  </si>
  <si>
    <t>Cupido</t>
  </si>
  <si>
    <t>939877LP</t>
  </si>
  <si>
    <t>Living Legend</t>
  </si>
  <si>
    <t>979352NH</t>
  </si>
  <si>
    <t>Chaline Hensen (sel)</t>
  </si>
  <si>
    <t>Niconic</t>
  </si>
  <si>
    <t>1017821MH</t>
  </si>
  <si>
    <t>Tessa van Hemert (sel)</t>
  </si>
  <si>
    <t>Mila Epona-B</t>
  </si>
  <si>
    <t>Ammerzoden</t>
  </si>
  <si>
    <t>Lynn Peijnenburg</t>
  </si>
  <si>
    <t>1041825IB</t>
  </si>
  <si>
    <t>Indian Summer</t>
  </si>
  <si>
    <t>1000806MP</t>
  </si>
  <si>
    <t>Max Equine's Hiorada</t>
  </si>
  <si>
    <t>Anouck Merx (sel)</t>
  </si>
  <si>
    <t>952652NZ</t>
  </si>
  <si>
    <t>Lisanne Zoutendijk (sel)</t>
  </si>
  <si>
    <t>Narcos</t>
  </si>
  <si>
    <t>Carla Vossen</t>
  </si>
  <si>
    <t>992784IB</t>
  </si>
  <si>
    <t>Fabiënne Balk</t>
  </si>
  <si>
    <t>Isala's White Gold</t>
  </si>
  <si>
    <t>1042718NR</t>
  </si>
  <si>
    <t>Fabiënne Raijmakers (sel)</t>
  </si>
  <si>
    <t>No-Way</t>
  </si>
  <si>
    <t>1042254FD</t>
  </si>
  <si>
    <t>Imke Driessen</t>
  </si>
  <si>
    <t>Ferrero Rocher</t>
  </si>
  <si>
    <t>Cielke Vinken</t>
  </si>
  <si>
    <t>Maartje Van der Velden</t>
  </si>
  <si>
    <t>Jilles Timmers</t>
  </si>
  <si>
    <t>Annemarie Hannen</t>
  </si>
  <si>
    <t>Danielle Houtvast</t>
  </si>
  <si>
    <t>1028225MB</t>
  </si>
  <si>
    <t>Mexpression</t>
  </si>
  <si>
    <t>1032629NL</t>
  </si>
  <si>
    <t>Agaath Van der Lei</t>
  </si>
  <si>
    <t>Newmanda Van'T Studutch</t>
  </si>
  <si>
    <t>935425MD</t>
  </si>
  <si>
    <t>Pien Van Doorn</t>
  </si>
  <si>
    <t>959893NH</t>
  </si>
  <si>
    <t>José Van Haaren</t>
  </si>
  <si>
    <t>Next Toto S</t>
  </si>
  <si>
    <t>Oost W Middelbeers</t>
  </si>
  <si>
    <t>850271SE</t>
  </si>
  <si>
    <t>Joy Epke (sel)</t>
  </si>
  <si>
    <t>Sprankel Z</t>
  </si>
  <si>
    <t>1018021CT</t>
  </si>
  <si>
    <t>Olivia Thomas (sel)</t>
  </si>
  <si>
    <t>Cha Cha Cha</t>
  </si>
  <si>
    <t>929795LH</t>
  </si>
  <si>
    <t>L.Mortelhoeve'S Linelia</t>
  </si>
  <si>
    <t>1041562CM</t>
  </si>
  <si>
    <t>Mariette Maas</t>
  </si>
  <si>
    <t>Cristiano</t>
  </si>
  <si>
    <t>1006896IK</t>
  </si>
  <si>
    <t>Suzanne Koenen</t>
  </si>
  <si>
    <t>I'M Story</t>
  </si>
  <si>
    <t>1039388ZS</t>
  </si>
  <si>
    <t>Quincy Snijders</t>
  </si>
  <si>
    <t>Zaraline</t>
  </si>
  <si>
    <t>1037376FA</t>
  </si>
  <si>
    <t>Caeley Althuizen</t>
  </si>
  <si>
    <t>Fenomeen</t>
  </si>
  <si>
    <t>1041563RM</t>
  </si>
  <si>
    <t>Royal Dancer Lvl</t>
  </si>
  <si>
    <t>1025137NS</t>
  </si>
  <si>
    <t>Romie Sanders</t>
  </si>
  <si>
    <t>Norvik</t>
  </si>
  <si>
    <t>1042038RB</t>
  </si>
  <si>
    <t>Marijke Peeters - Bakermans</t>
  </si>
  <si>
    <t>Rine Rinesco</t>
  </si>
  <si>
    <t>1037580MV</t>
  </si>
  <si>
    <t>Stan Vonk</t>
  </si>
  <si>
    <t>Music Glide Away</t>
  </si>
  <si>
    <t>1010003GM</t>
  </si>
  <si>
    <t>Jenay Maathuis</t>
  </si>
  <si>
    <t>Ginger v.d. w</t>
  </si>
  <si>
    <t>1038046AB</t>
  </si>
  <si>
    <t>Esmée Berlo</t>
  </si>
  <si>
    <t>Auci's Beauty</t>
  </si>
  <si>
    <t>1039740SL</t>
  </si>
  <si>
    <t>Sensation Final VDT</t>
  </si>
  <si>
    <t>Rianne Grooten</t>
  </si>
  <si>
    <t>Priscilla Morgenstern (sel)</t>
  </si>
  <si>
    <t>Hannelore Weterings</t>
  </si>
  <si>
    <t>Joyce Kouwenberg</t>
  </si>
  <si>
    <t>1016800DK</t>
  </si>
  <si>
    <t>Jolanda Kerkhofs</t>
  </si>
  <si>
    <t>Diadora Lady van het Wilgenhof</t>
  </si>
  <si>
    <t>1005328GB</t>
  </si>
  <si>
    <t>Jesse De Boer</t>
  </si>
  <si>
    <t>Great baron</t>
  </si>
  <si>
    <t>Anouk Blonk</t>
  </si>
  <si>
    <t>1031306FT</t>
  </si>
  <si>
    <t>Fürstin Lanciana VDT</t>
  </si>
  <si>
    <t>1030242PW</t>
  </si>
  <si>
    <t>Pretty Boy</t>
  </si>
  <si>
    <t>Gaby Smulders</t>
  </si>
  <si>
    <t>1036476IL</t>
  </si>
  <si>
    <t>Rena van Lent</t>
  </si>
  <si>
    <t>Iskandar</t>
  </si>
  <si>
    <t>1036357RH</t>
  </si>
  <si>
    <t>Rafa</t>
  </si>
  <si>
    <t>1029975PR</t>
  </si>
  <si>
    <t>Nikki Reimers</t>
  </si>
  <si>
    <t>Private Dancer</t>
  </si>
  <si>
    <t>1036356RH</t>
  </si>
  <si>
    <t>Ranger N</t>
  </si>
  <si>
    <t>1039379PM</t>
  </si>
  <si>
    <t>Princess Apple</t>
  </si>
  <si>
    <t>963551BA</t>
  </si>
  <si>
    <t>Nieki Van den Akker (sel)</t>
  </si>
  <si>
    <t>Balou</t>
  </si>
  <si>
    <t>1038116RZ</t>
  </si>
  <si>
    <t>Rustique</t>
  </si>
  <si>
    <t>Seline Van Vlerken (sel)</t>
  </si>
  <si>
    <t>1043461RO</t>
  </si>
  <si>
    <t>Kelly Outhuijse</t>
  </si>
  <si>
    <t>Racoon</t>
  </si>
  <si>
    <t>1039605PG</t>
  </si>
  <si>
    <t>Polestar</t>
  </si>
  <si>
    <t>Mariette Bekkers (sel)</t>
  </si>
  <si>
    <t>966547IG</t>
  </si>
  <si>
    <t>Emily Gerrits</t>
  </si>
  <si>
    <t>Impressive LvL</t>
  </si>
  <si>
    <t>1037593OH</t>
  </si>
  <si>
    <t>Pien Heessels</t>
  </si>
  <si>
    <t>1040045PW</t>
  </si>
  <si>
    <t>Patron</t>
  </si>
  <si>
    <t>1037015OH</t>
  </si>
  <si>
    <t>Odessa Jouwertje</t>
  </si>
  <si>
    <t>Maureen Rutte</t>
  </si>
  <si>
    <t>Sharon Van der Velden</t>
  </si>
  <si>
    <t>1013892HD</t>
  </si>
  <si>
    <t>Jenny van Dongen</t>
  </si>
  <si>
    <t>Henrico</t>
  </si>
  <si>
    <t>Janneke Van Gerven</t>
  </si>
  <si>
    <t>1030777PZ</t>
  </si>
  <si>
    <t>Princess Legend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</si>
</sst>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7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name val="Arial"/>
      <family val="2"/>
    </font>
    <font>
      <b/>
      <sz val="11"/>
      <color theme="0"/>
      <name val="Arial"/>
      <family val="2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10"/>
      <color rgb="FFFF0000"/>
      <name val="Arial"/>
      <family val="2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EE000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87B0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3">
    <xf numFmtId="0" fontId="0" fillId="0" borderId="0"/>
    <xf numFmtId="0" fontId="4" fillId="0" borderId="0"/>
    <xf numFmtId="0" fontId="5" fillId="0" borderId="0"/>
  </cellStyleXfs>
  <cellXfs count="39">
    <xf numFmtId="0" fontId="0" fillId="0" borderId="0" xfId="0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1" fillId="0" borderId="0" xfId="0" applyFont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0" fillId="0" borderId="0" xfId="0" applyAlignment="1">
      <alignment vertical="top"/>
    </xf>
    <xf numFmtId="164" fontId="7" fillId="4" borderId="1" xfId="0" applyNumberFormat="1" applyFont="1" applyFill="1" applyBorder="1" applyAlignment="1">
      <alignment horizontal="left" vertical="top" wrapText="1"/>
    </xf>
    <xf numFmtId="0" fontId="1" fillId="5" borderId="0" xfId="0" applyFont="1" applyFill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right"/>
    </xf>
    <xf numFmtId="164" fontId="7" fillId="4" borderId="2" xfId="0" applyNumberFormat="1" applyFont="1" applyFill="1" applyBorder="1" applyAlignment="1">
      <alignment horizontal="left" vertical="top" wrapText="1"/>
    </xf>
    <xf numFmtId="0" fontId="7" fillId="4" borderId="2" xfId="0" applyFont="1" applyFill="1" applyBorder="1" applyAlignment="1">
      <alignment horizontal="left" vertical="top" wrapText="1"/>
    </xf>
    <xf numFmtId="0" fontId="11" fillId="0" borderId="0" xfId="0" applyFont="1"/>
    <xf numFmtId="0" fontId="12" fillId="0" borderId="0" xfId="0" applyFont="1"/>
    <xf numFmtId="0" fontId="10" fillId="0" borderId="0" xfId="0" applyFont="1"/>
    <xf numFmtId="0" fontId="9" fillId="0" borderId="0" xfId="0" applyFont="1"/>
    <xf numFmtId="0" fontId="8" fillId="0" borderId="0" xfId="0" applyFont="1" applyAlignment="1">
      <alignment vertical="top"/>
    </xf>
    <xf numFmtId="0" fontId="13" fillId="0" borderId="0" xfId="0" applyFont="1"/>
    <xf numFmtId="0" fontId="1" fillId="2" borderId="0" xfId="0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1" fillId="0" borderId="0" xfId="0" applyFont="1" applyAlignment="1" applyProtection="1">
      <alignment horizontal="left"/>
      <protection locked="0"/>
    </xf>
    <xf numFmtId="0" fontId="12" fillId="2" borderId="0" xfId="0" applyFont="1" applyFill="1"/>
    <xf numFmtId="14" fontId="0" fillId="0" borderId="0" xfId="0" applyNumberFormat="1" applyAlignment="1">
      <alignment vertical="top"/>
    </xf>
    <xf numFmtId="0" fontId="14" fillId="0" borderId="0" xfId="0" applyFont="1" applyProtection="1">
      <protection locked="0"/>
    </xf>
    <xf numFmtId="0" fontId="1" fillId="0" borderId="0" xfId="0" applyFont="1" applyAlignment="1">
      <alignment horizontal="left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top" wrapText="1"/>
    </xf>
    <xf numFmtId="0" fontId="16" fillId="0" borderId="0" xfId="0" applyFont="1"/>
    <xf numFmtId="0" fontId="15" fillId="0" borderId="0" xfId="0" applyFont="1"/>
    <xf numFmtId="0" fontId="15" fillId="0" borderId="0" xfId="0" applyFont="1" applyAlignment="1">
      <alignment horizontal="center"/>
    </xf>
    <xf numFmtId="49" fontId="15" fillId="0" borderId="0" xfId="0" applyNumberFormat="1" applyFont="1" applyAlignment="1">
      <alignment horizontal="center"/>
    </xf>
    <xf numFmtId="0" fontId="2" fillId="2" borderId="0" xfId="0" applyFont="1" applyFill="1" applyAlignment="1">
      <alignment horizontal="left" vertical="center"/>
    </xf>
    <xf numFmtId="0" fontId="2" fillId="5" borderId="0" xfId="0" applyFont="1" applyFill="1" applyAlignment="1">
      <alignment horizontal="left" vertical="center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</cellXfs>
  <cellStyles count="3">
    <cellStyle name="Excel Built-in Normal" xfId="2" xr:uid="{7E210CBB-5A27-4D0C-9309-4203EE1F4F0A}"/>
    <cellStyle name="Standaard" xfId="0" builtinId="0"/>
    <cellStyle name="Standaard 2" xfId="1" xr:uid="{670E63CC-A00A-4293-A881-07959059C5CF}"/>
  </cellStyles>
  <dxfs count="3"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70C0"/>
      </font>
    </dxf>
  </dxfs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53C67-B839-49B8-A77E-CECC14C3783C}">
  <dimension ref="A1:G39"/>
  <sheetViews>
    <sheetView tabSelected="1" workbookViewId="0">
      <selection activeCell="F7" sqref="F7"/>
    </sheetView>
  </sheetViews>
  <sheetFormatPr defaultRowHeight="15" x14ac:dyDescent="0.25"/>
  <cols>
    <col min="1" max="1" width="10.5703125" bestFit="1" customWidth="1"/>
    <col min="2" max="2" width="10.42578125" bestFit="1" customWidth="1"/>
    <col min="3" max="3" width="35.5703125" bestFit="1" customWidth="1"/>
    <col min="4" max="4" width="38.28515625" bestFit="1" customWidth="1"/>
    <col min="5" max="5" width="18.28515625" bestFit="1" customWidth="1"/>
    <col min="6" max="6" width="10" bestFit="1" customWidth="1"/>
    <col min="7" max="7" width="3.28515625" customWidth="1"/>
  </cols>
  <sheetData>
    <row r="1" spans="1:7" ht="60" x14ac:dyDescent="0.25">
      <c r="A1" s="13" t="s">
        <v>33</v>
      </c>
      <c r="B1" s="13" t="s">
        <v>53</v>
      </c>
      <c r="C1" s="14" t="s">
        <v>34</v>
      </c>
      <c r="D1" s="14" t="s">
        <v>31</v>
      </c>
      <c r="E1" s="9" t="s">
        <v>32</v>
      </c>
      <c r="F1" s="9" t="s">
        <v>35</v>
      </c>
    </row>
    <row r="2" spans="1:7" x14ac:dyDescent="0.25">
      <c r="A2" s="31">
        <v>1</v>
      </c>
      <c r="B2" s="25">
        <v>45933</v>
      </c>
      <c r="C2" s="8" t="s">
        <v>361</v>
      </c>
      <c r="D2" s="8" t="s">
        <v>56</v>
      </c>
      <c r="E2" s="8" t="s">
        <v>57</v>
      </c>
      <c r="F2" s="8" t="s">
        <v>61</v>
      </c>
      <c r="G2" s="15"/>
    </row>
    <row r="3" spans="1:7" x14ac:dyDescent="0.25">
      <c r="A3" s="31">
        <v>1</v>
      </c>
      <c r="B3" s="25">
        <v>45934</v>
      </c>
      <c r="C3" s="8" t="s">
        <v>361</v>
      </c>
      <c r="D3" s="8" t="s">
        <v>56</v>
      </c>
      <c r="E3" s="8" t="s">
        <v>57</v>
      </c>
      <c r="F3" s="8" t="s">
        <v>61</v>
      </c>
      <c r="G3" s="18"/>
    </row>
    <row r="4" spans="1:7" x14ac:dyDescent="0.25">
      <c r="A4" s="31">
        <v>1</v>
      </c>
      <c r="B4" s="25">
        <v>45935</v>
      </c>
      <c r="C4" s="8" t="s">
        <v>361</v>
      </c>
      <c r="D4" s="8" t="s">
        <v>56</v>
      </c>
      <c r="E4" s="8" t="s">
        <v>57</v>
      </c>
      <c r="F4" s="8" t="s">
        <v>61</v>
      </c>
    </row>
    <row r="5" spans="1:7" x14ac:dyDescent="0.25">
      <c r="A5" s="31">
        <v>2</v>
      </c>
      <c r="B5" s="25">
        <v>45934</v>
      </c>
      <c r="C5" s="8" t="s">
        <v>58</v>
      </c>
      <c r="D5" s="8" t="s">
        <v>59</v>
      </c>
      <c r="E5" s="8" t="s">
        <v>60</v>
      </c>
      <c r="F5" s="8" t="s">
        <v>61</v>
      </c>
    </row>
    <row r="6" spans="1:7" x14ac:dyDescent="0.25">
      <c r="A6" s="31">
        <v>2</v>
      </c>
      <c r="B6" s="25">
        <v>45935</v>
      </c>
      <c r="C6" s="8" t="s">
        <v>58</v>
      </c>
      <c r="D6" s="8" t="s">
        <v>59</v>
      </c>
      <c r="E6" s="8" t="s">
        <v>60</v>
      </c>
      <c r="F6" s="8" t="s">
        <v>61</v>
      </c>
    </row>
    <row r="7" spans="1:7" x14ac:dyDescent="0.25">
      <c r="A7" s="31">
        <v>3</v>
      </c>
      <c r="B7" s="25">
        <v>45941</v>
      </c>
      <c r="C7" s="8" t="s">
        <v>362</v>
      </c>
      <c r="D7" s="8" t="s">
        <v>362</v>
      </c>
      <c r="E7" s="8" t="s">
        <v>363</v>
      </c>
      <c r="F7" s="8"/>
    </row>
    <row r="8" spans="1:7" x14ac:dyDescent="0.25">
      <c r="A8" s="31">
        <v>3</v>
      </c>
      <c r="B8" s="25">
        <v>45942</v>
      </c>
      <c r="C8" s="8" t="s">
        <v>362</v>
      </c>
      <c r="D8" s="8" t="s">
        <v>362</v>
      </c>
      <c r="E8" s="8" t="s">
        <v>363</v>
      </c>
      <c r="F8" s="8"/>
    </row>
    <row r="9" spans="1:7" x14ac:dyDescent="0.25">
      <c r="A9" s="31">
        <v>4</v>
      </c>
      <c r="B9" s="25">
        <v>45948</v>
      </c>
      <c r="C9" s="8" t="s">
        <v>364</v>
      </c>
      <c r="D9" s="8" t="s">
        <v>365</v>
      </c>
      <c r="E9" s="8" t="s">
        <v>366</v>
      </c>
      <c r="F9" s="8"/>
    </row>
    <row r="10" spans="1:7" x14ac:dyDescent="0.25">
      <c r="A10" s="31">
        <v>4</v>
      </c>
      <c r="B10" s="25">
        <v>45949</v>
      </c>
      <c r="C10" s="8" t="s">
        <v>364</v>
      </c>
      <c r="D10" s="8" t="s">
        <v>365</v>
      </c>
      <c r="E10" s="8" t="s">
        <v>366</v>
      </c>
      <c r="F10" s="8"/>
    </row>
    <row r="11" spans="1:7" x14ac:dyDescent="0.25">
      <c r="A11" s="31">
        <v>5</v>
      </c>
      <c r="B11" s="25">
        <v>45948</v>
      </c>
      <c r="C11" s="8" t="s">
        <v>367</v>
      </c>
      <c r="D11" s="8" t="s">
        <v>367</v>
      </c>
      <c r="E11" s="8" t="s">
        <v>294</v>
      </c>
      <c r="F11" s="8"/>
    </row>
    <row r="12" spans="1:7" x14ac:dyDescent="0.25">
      <c r="A12" s="31">
        <v>5</v>
      </c>
      <c r="B12" s="25">
        <v>45949</v>
      </c>
      <c r="C12" s="8" t="s">
        <v>367</v>
      </c>
      <c r="D12" s="8" t="s">
        <v>367</v>
      </c>
      <c r="E12" s="8" t="s">
        <v>294</v>
      </c>
      <c r="F12" s="8"/>
    </row>
    <row r="13" spans="1:7" x14ac:dyDescent="0.25">
      <c r="A13" s="31">
        <v>6</v>
      </c>
      <c r="B13" s="25">
        <v>45955</v>
      </c>
      <c r="C13" s="8" t="s">
        <v>368</v>
      </c>
      <c r="D13" s="8" t="s">
        <v>369</v>
      </c>
      <c r="E13" s="8" t="s">
        <v>370</v>
      </c>
      <c r="F13" s="8"/>
    </row>
    <row r="14" spans="1:7" x14ac:dyDescent="0.25">
      <c r="A14" s="31">
        <v>6</v>
      </c>
      <c r="B14" s="25">
        <v>45956</v>
      </c>
      <c r="C14" s="8" t="s">
        <v>368</v>
      </c>
      <c r="D14" s="8" t="s">
        <v>369</v>
      </c>
      <c r="E14" s="8" t="s">
        <v>370</v>
      </c>
      <c r="F14" s="8"/>
    </row>
    <row r="15" spans="1:7" x14ac:dyDescent="0.25">
      <c r="A15" s="31">
        <v>7</v>
      </c>
      <c r="B15" s="25">
        <v>45962</v>
      </c>
      <c r="C15" s="8" t="s">
        <v>371</v>
      </c>
      <c r="D15" s="8" t="s">
        <v>372</v>
      </c>
      <c r="E15" s="8" t="s">
        <v>373</v>
      </c>
      <c r="F15" s="8"/>
    </row>
    <row r="16" spans="1:7" x14ac:dyDescent="0.25">
      <c r="A16" s="31">
        <v>7</v>
      </c>
      <c r="B16" s="25">
        <v>45963</v>
      </c>
      <c r="C16" s="8" t="s">
        <v>371</v>
      </c>
      <c r="D16" s="8" t="s">
        <v>372</v>
      </c>
      <c r="E16" s="8" t="s">
        <v>373</v>
      </c>
      <c r="F16" s="8"/>
    </row>
    <row r="17" spans="1:7" x14ac:dyDescent="0.25">
      <c r="A17" s="31">
        <v>8</v>
      </c>
      <c r="B17" s="25">
        <v>45968</v>
      </c>
      <c r="C17" s="8" t="s">
        <v>374</v>
      </c>
      <c r="D17" s="8" t="s">
        <v>375</v>
      </c>
      <c r="E17" s="8" t="s">
        <v>376</v>
      </c>
      <c r="F17" s="8"/>
      <c r="G17" s="17"/>
    </row>
    <row r="18" spans="1:7" x14ac:dyDescent="0.25">
      <c r="A18" s="31">
        <v>8</v>
      </c>
      <c r="B18" s="25">
        <v>45969</v>
      </c>
      <c r="C18" s="8" t="s">
        <v>374</v>
      </c>
      <c r="D18" s="8" t="s">
        <v>375</v>
      </c>
      <c r="E18" s="8" t="s">
        <v>376</v>
      </c>
      <c r="F18" s="8"/>
      <c r="G18" s="20"/>
    </row>
    <row r="19" spans="1:7" x14ac:dyDescent="0.25">
      <c r="A19" s="31">
        <v>8</v>
      </c>
      <c r="B19" s="25">
        <v>45970</v>
      </c>
      <c r="C19" s="8" t="s">
        <v>374</v>
      </c>
      <c r="D19" s="8" t="s">
        <v>375</v>
      </c>
      <c r="E19" s="8" t="s">
        <v>376</v>
      </c>
      <c r="F19" s="8"/>
      <c r="G19" s="16"/>
    </row>
    <row r="20" spans="1:7" x14ac:dyDescent="0.25">
      <c r="A20" s="31">
        <v>9</v>
      </c>
      <c r="B20" s="25">
        <v>45969</v>
      </c>
      <c r="C20" s="8" t="s">
        <v>377</v>
      </c>
      <c r="D20" s="8" t="s">
        <v>378</v>
      </c>
      <c r="E20" s="8" t="s">
        <v>292</v>
      </c>
      <c r="F20" s="8"/>
      <c r="G20" s="16"/>
    </row>
    <row r="21" spans="1:7" x14ac:dyDescent="0.25">
      <c r="A21" s="31">
        <v>9</v>
      </c>
      <c r="B21" s="25">
        <v>45970</v>
      </c>
      <c r="C21" s="8" t="s">
        <v>377</v>
      </c>
      <c r="D21" s="8" t="s">
        <v>378</v>
      </c>
      <c r="E21" s="8" t="s">
        <v>292</v>
      </c>
      <c r="F21" s="8"/>
    </row>
    <row r="22" spans="1:7" x14ac:dyDescent="0.25">
      <c r="A22" s="31">
        <v>10</v>
      </c>
      <c r="B22" s="25">
        <v>45975</v>
      </c>
      <c r="C22" s="8" t="s">
        <v>379</v>
      </c>
      <c r="D22" s="8" t="s">
        <v>54</v>
      </c>
      <c r="E22" s="8" t="s">
        <v>55</v>
      </c>
      <c r="F22" s="19"/>
      <c r="G22" s="16"/>
    </row>
    <row r="23" spans="1:7" x14ac:dyDescent="0.25">
      <c r="A23" s="31">
        <v>10</v>
      </c>
      <c r="B23" s="25">
        <v>45976</v>
      </c>
      <c r="C23" s="8" t="s">
        <v>379</v>
      </c>
      <c r="D23" s="8" t="s">
        <v>54</v>
      </c>
      <c r="E23" s="8" t="s">
        <v>55</v>
      </c>
      <c r="F23" s="8"/>
    </row>
    <row r="24" spans="1:7" x14ac:dyDescent="0.25">
      <c r="A24" s="31">
        <v>11</v>
      </c>
      <c r="B24" s="25">
        <v>45976</v>
      </c>
      <c r="C24" s="8" t="s">
        <v>380</v>
      </c>
      <c r="D24" s="8" t="s">
        <v>381</v>
      </c>
      <c r="E24" s="8" t="s">
        <v>382</v>
      </c>
      <c r="F24" s="8"/>
    </row>
    <row r="25" spans="1:7" x14ac:dyDescent="0.25">
      <c r="A25" s="31">
        <v>11</v>
      </c>
      <c r="B25" s="25">
        <v>45977</v>
      </c>
      <c r="C25" s="8" t="s">
        <v>380</v>
      </c>
      <c r="D25" s="8" t="s">
        <v>381</v>
      </c>
      <c r="E25" s="8" t="s">
        <v>382</v>
      </c>
      <c r="F25" s="8"/>
    </row>
    <row r="26" spans="1:7" x14ac:dyDescent="0.25">
      <c r="A26" s="31">
        <v>12</v>
      </c>
      <c r="B26" s="25">
        <v>45983</v>
      </c>
      <c r="C26" s="8" t="s">
        <v>383</v>
      </c>
      <c r="D26" s="8" t="s">
        <v>384</v>
      </c>
      <c r="E26" s="8" t="s">
        <v>385</v>
      </c>
      <c r="F26" s="8"/>
    </row>
    <row r="27" spans="1:7" x14ac:dyDescent="0.25">
      <c r="A27" s="31">
        <v>12</v>
      </c>
      <c r="B27" s="25">
        <v>45984</v>
      </c>
      <c r="C27" s="8" t="s">
        <v>383</v>
      </c>
      <c r="D27" s="8" t="s">
        <v>384</v>
      </c>
      <c r="E27" s="8" t="s">
        <v>385</v>
      </c>
      <c r="F27" s="8"/>
    </row>
    <row r="28" spans="1:7" x14ac:dyDescent="0.25">
      <c r="A28" s="31">
        <v>13</v>
      </c>
      <c r="B28" s="25">
        <v>45990</v>
      </c>
      <c r="C28" s="8" t="s">
        <v>386</v>
      </c>
      <c r="D28" s="8" t="s">
        <v>387</v>
      </c>
      <c r="E28" s="8" t="s">
        <v>366</v>
      </c>
      <c r="F28" s="8"/>
    </row>
    <row r="29" spans="1:7" x14ac:dyDescent="0.25">
      <c r="A29" s="31">
        <v>13</v>
      </c>
      <c r="B29" s="25">
        <v>45991</v>
      </c>
      <c r="C29" s="8" t="s">
        <v>386</v>
      </c>
      <c r="D29" s="8" t="s">
        <v>387</v>
      </c>
      <c r="E29" s="8" t="s">
        <v>366</v>
      </c>
      <c r="F29" s="8"/>
    </row>
    <row r="30" spans="1:7" x14ac:dyDescent="0.25">
      <c r="A30" s="31">
        <v>14</v>
      </c>
      <c r="B30" s="25">
        <v>45996</v>
      </c>
      <c r="C30" s="8" t="s">
        <v>379</v>
      </c>
      <c r="D30" s="8" t="s">
        <v>54</v>
      </c>
      <c r="E30" s="8" t="s">
        <v>55</v>
      </c>
      <c r="F30" s="8"/>
    </row>
    <row r="31" spans="1:7" x14ac:dyDescent="0.25">
      <c r="A31" s="31">
        <v>14</v>
      </c>
      <c r="B31" s="25">
        <v>45997</v>
      </c>
      <c r="C31" s="8" t="s">
        <v>379</v>
      </c>
      <c r="D31" s="8" t="s">
        <v>54</v>
      </c>
      <c r="E31" s="8" t="s">
        <v>55</v>
      </c>
      <c r="F31" s="8"/>
    </row>
    <row r="32" spans="1:7" x14ac:dyDescent="0.25">
      <c r="A32" s="31">
        <v>15</v>
      </c>
      <c r="B32" s="25">
        <v>45997</v>
      </c>
      <c r="C32" s="8" t="s">
        <v>388</v>
      </c>
      <c r="D32" s="8" t="s">
        <v>389</v>
      </c>
      <c r="E32" s="8" t="s">
        <v>390</v>
      </c>
      <c r="F32" s="8"/>
    </row>
    <row r="33" spans="1:6" x14ac:dyDescent="0.25">
      <c r="A33" s="31">
        <v>15</v>
      </c>
      <c r="B33" s="25">
        <v>45998</v>
      </c>
      <c r="C33" s="8" t="s">
        <v>388</v>
      </c>
      <c r="D33" s="8" t="s">
        <v>389</v>
      </c>
      <c r="E33" s="8" t="s">
        <v>390</v>
      </c>
      <c r="F33" s="8"/>
    </row>
    <row r="34" spans="1:6" x14ac:dyDescent="0.25">
      <c r="A34" s="31">
        <v>16</v>
      </c>
      <c r="B34" s="25">
        <v>46004</v>
      </c>
      <c r="C34" s="8" t="s">
        <v>391</v>
      </c>
      <c r="D34" s="8" t="s">
        <v>392</v>
      </c>
      <c r="E34" s="8" t="s">
        <v>393</v>
      </c>
      <c r="F34" s="8"/>
    </row>
    <row r="35" spans="1:6" x14ac:dyDescent="0.25">
      <c r="A35" s="31">
        <v>16</v>
      </c>
      <c r="B35" s="25">
        <v>46005</v>
      </c>
      <c r="C35" s="8" t="s">
        <v>391</v>
      </c>
      <c r="D35" s="8" t="s">
        <v>392</v>
      </c>
      <c r="E35" s="8" t="s">
        <v>393</v>
      </c>
      <c r="F35" s="8"/>
    </row>
    <row r="36" spans="1:6" x14ac:dyDescent="0.25">
      <c r="A36" s="31">
        <v>17</v>
      </c>
      <c r="B36" s="25">
        <v>46011</v>
      </c>
      <c r="C36" s="8" t="s">
        <v>371</v>
      </c>
      <c r="D36" s="8" t="s">
        <v>372</v>
      </c>
      <c r="E36" s="8" t="s">
        <v>373</v>
      </c>
      <c r="F36" s="8"/>
    </row>
    <row r="37" spans="1:6" x14ac:dyDescent="0.25">
      <c r="A37" s="31">
        <v>17</v>
      </c>
      <c r="B37" s="25">
        <v>46012</v>
      </c>
      <c r="C37" s="8" t="s">
        <v>371</v>
      </c>
      <c r="D37" s="8" t="s">
        <v>372</v>
      </c>
      <c r="E37" s="8" t="s">
        <v>373</v>
      </c>
      <c r="F37" s="8"/>
    </row>
    <row r="38" spans="1:6" x14ac:dyDescent="0.25">
      <c r="A38" s="31">
        <v>18</v>
      </c>
      <c r="B38" s="25">
        <v>46011</v>
      </c>
      <c r="C38" s="8" t="s">
        <v>394</v>
      </c>
      <c r="D38" s="8" t="s">
        <v>395</v>
      </c>
      <c r="E38" s="8" t="s">
        <v>291</v>
      </c>
      <c r="F38" s="8"/>
    </row>
    <row r="39" spans="1:6" ht="24.75" customHeight="1" x14ac:dyDescent="0.25">
      <c r="A39" s="31">
        <v>18</v>
      </c>
      <c r="B39" s="25">
        <v>46012</v>
      </c>
      <c r="C39" s="8" t="s">
        <v>394</v>
      </c>
      <c r="D39" s="8" t="s">
        <v>395</v>
      </c>
      <c r="E39" s="8" t="s">
        <v>291</v>
      </c>
    </row>
  </sheetData>
  <conditionalFormatting sqref="D2:E25">
    <cfRule type="expression" dxfId="2" priority="1">
      <formula>(#REF!=ja)</formula>
    </cfRule>
  </conditionalFormatting>
  <conditionalFormatting sqref="F2:F4">
    <cfRule type="expression" dxfId="1" priority="11">
      <formula>(#REF!=ja)</formula>
    </cfRule>
  </conditionalFormatting>
  <conditionalFormatting sqref="F6:F38">
    <cfRule type="expression" dxfId="0" priority="10">
      <formula>(#REF!=ja)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D133C-3132-4C3C-80C9-1B0A9F2151F0}">
  <dimension ref="E1:AR1"/>
  <sheetViews>
    <sheetView workbookViewId="0"/>
  </sheetViews>
  <sheetFormatPr defaultRowHeight="14.25" outlineLevelCol="1" x14ac:dyDescent="0.2"/>
  <cols>
    <col min="1" max="4" width="9.140625" style="1"/>
    <col min="5" max="6" width="9.140625" style="2"/>
    <col min="7" max="7" width="9.140625" style="23"/>
    <col min="8" max="34" width="9.140625" style="2"/>
    <col min="35" max="35" width="9.140625" style="1"/>
    <col min="36" max="41" width="9.140625" style="10"/>
    <col min="42" max="43" width="9.140625" style="11" outlineLevel="1"/>
    <col min="44" max="44" width="9.140625" style="11"/>
    <col min="45" max="16384" width="9.140625" style="1"/>
  </cols>
  <sheetData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69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7" sqref="BH7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3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24"/>
      <c r="D1" s="4"/>
      <c r="E1" s="3"/>
      <c r="F1" s="3"/>
      <c r="G1" s="21"/>
      <c r="H1" s="35" t="s">
        <v>30</v>
      </c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5"/>
      <c r="AJ1" s="36" t="s">
        <v>29</v>
      </c>
      <c r="AK1" s="36"/>
      <c r="AL1" s="36"/>
      <c r="AM1" s="36"/>
      <c r="AN1" s="36"/>
      <c r="AO1" s="36"/>
      <c r="AP1" s="36"/>
    </row>
    <row r="2" spans="1:42" ht="16.5" customHeight="1" x14ac:dyDescent="0.2">
      <c r="A2" s="4"/>
      <c r="B2" s="4"/>
      <c r="C2" s="4"/>
      <c r="D2" s="4"/>
      <c r="E2" s="3"/>
      <c r="F2" s="3"/>
      <c r="G2" s="21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5"/>
      <c r="AJ2" s="36"/>
      <c r="AK2" s="36"/>
      <c r="AL2" s="36"/>
      <c r="AM2" s="36"/>
      <c r="AN2" s="36"/>
      <c r="AO2" s="36"/>
      <c r="AP2" s="36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2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52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6.5" customHeight="1" x14ac:dyDescent="0.2">
      <c r="B4" s="5" t="s">
        <v>287</v>
      </c>
      <c r="C4" s="5" t="s">
        <v>288</v>
      </c>
      <c r="D4" s="5" t="s">
        <v>289</v>
      </c>
      <c r="E4" s="37" t="s">
        <v>43</v>
      </c>
      <c r="F4" s="38" t="s">
        <v>44</v>
      </c>
      <c r="G4" s="5" t="s">
        <v>142</v>
      </c>
      <c r="H4" s="28"/>
      <c r="I4" s="29">
        <v>1</v>
      </c>
      <c r="J4" s="28"/>
      <c r="K4" s="28"/>
      <c r="L4" s="29"/>
      <c r="M4" s="29"/>
      <c r="N4" s="29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J4" s="10">
        <f>COUNT(H4:AH4)</f>
        <v>1</v>
      </c>
      <c r="AK4" s="10">
        <f t="array" ref="AK4">IF(AJ4&gt;0,INDEX($H4:$AH4,SMALL(IF($H4:$AH4&lt;&gt;"",COLUMN($H4:$AH4)-COLUMN($H4)+1),1)),"")</f>
        <v>1</v>
      </c>
      <c r="AL4" s="10" t="str">
        <f t="array" ref="AL4">IF(AJ4&gt;1,INDEX($H4:$AH4,SMALL(IF($H4:$AH4&lt;&gt;"",COLUMN($H4:$AH4)-COLUMN($H4)+1),2)),"")</f>
        <v/>
      </c>
      <c r="AM4" s="10" t="str">
        <f t="array" ref="AM4">IF(AJ4&gt;2,INDEX($H4:$AH4,SMALL(IF($H4:$AH4&lt;&gt;"",COLUMN($H4:$AH4)-COLUMN($H4)+1),3)),"")</f>
        <v/>
      </c>
      <c r="AN4" s="10" t="str">
        <f t="array" ref="AN4">IF(AJ4&gt;3,INDEX($H4:$AH4,SMALL(IF($H4:$AH4&lt;&gt;"",COLUMN($H4:$AH4)-COLUMN($H4)+1),4)),"")</f>
        <v/>
      </c>
      <c r="AO4" s="12">
        <f>IF(AJ4&gt;3,LARGE(AK4:AN4,1),0)</f>
        <v>0</v>
      </c>
      <c r="AP4" s="12">
        <f>IF(AJ4&gt;2,SUM(AK4:AN4)-SUM(AO4:AO4),9999)</f>
        <v>9999</v>
      </c>
    </row>
    <row r="5" spans="1:42" ht="16.5" customHeight="1" x14ac:dyDescent="0.2">
      <c r="B5" s="5" t="s">
        <v>566</v>
      </c>
      <c r="C5" s="5" t="s">
        <v>567</v>
      </c>
      <c r="D5" s="5" t="s">
        <v>568</v>
      </c>
      <c r="E5" s="37" t="s">
        <v>43</v>
      </c>
      <c r="F5" s="38" t="s">
        <v>44</v>
      </c>
      <c r="G5" s="5" t="s">
        <v>93</v>
      </c>
      <c r="H5" s="2">
        <v>1</v>
      </c>
      <c r="K5" s="28"/>
      <c r="L5" s="28"/>
      <c r="M5" s="28"/>
      <c r="AJ5" s="10">
        <f>COUNT(H5:AH5)</f>
        <v>1</v>
      </c>
      <c r="AK5" s="10">
        <f t="array" ref="AK5">IF(AJ5&gt;0,INDEX($H5:$AH5,SMALL(IF($H5:$AH5&lt;&gt;"",COLUMN($H5:$AH5)-COLUMN($H5)+1),1)),"")</f>
        <v>1</v>
      </c>
      <c r="AL5" s="10" t="str">
        <f t="array" ref="AL5">IF(AJ5&gt;1,INDEX($H5:$AH5,SMALL(IF($H5:$AH5&lt;&gt;"",COLUMN($H5:$AH5)-COLUMN($H5)+1),2)),"")</f>
        <v/>
      </c>
      <c r="AM5" s="10" t="str">
        <f t="array" ref="AM5">IF(AJ5&gt;2,INDEX($H5:$AH5,SMALL(IF($H5:$AH5&lt;&gt;"",COLUMN($H5:$AH5)-COLUMN($H5)+1),3)),"")</f>
        <v/>
      </c>
      <c r="AN5" s="10" t="str">
        <f t="array" ref="AN5">IF(AJ5&gt;3,INDEX($H5:$AH5,SMALL(IF($H5:$AH5&lt;&gt;"",COLUMN($H5:$AH5)-COLUMN($H5)+1),4)),"")</f>
        <v/>
      </c>
      <c r="AO5" s="12">
        <f>IF(AJ5&gt;3,LARGE(AK5:AN5,1),0)</f>
        <v>0</v>
      </c>
      <c r="AP5" s="12">
        <f>IF(AJ5&gt;2,SUM(AK5:AN5)-SUM(AO5:AO5),9999)</f>
        <v>9999</v>
      </c>
    </row>
    <row r="6" spans="1:42" x14ac:dyDescent="0.2">
      <c r="B6" s="5" t="s">
        <v>396</v>
      </c>
      <c r="C6" s="5" t="s">
        <v>397</v>
      </c>
      <c r="D6" s="5" t="s">
        <v>398</v>
      </c>
      <c r="E6" s="37" t="s">
        <v>43</v>
      </c>
      <c r="F6" s="38" t="s">
        <v>44</v>
      </c>
      <c r="G6" s="5" t="s">
        <v>113</v>
      </c>
      <c r="I6" s="2">
        <v>2</v>
      </c>
      <c r="AJ6" s="10">
        <f>COUNT(H6:AH6)</f>
        <v>1</v>
      </c>
      <c r="AK6" s="10">
        <f t="array" ref="AK6">IF(AJ6&gt;0,INDEX($H6:$AH6,SMALL(IF($H6:$AH6&lt;&gt;"",COLUMN($H6:$AH6)-COLUMN($H6)+1),1)),"")</f>
        <v>2</v>
      </c>
      <c r="AL6" s="10" t="str">
        <f t="array" ref="AL6">IF(AJ6&gt;1,INDEX($H6:$AH6,SMALL(IF($H6:$AH6&lt;&gt;"",COLUMN($H6:$AH6)-COLUMN($H6)+1),2)),"")</f>
        <v/>
      </c>
      <c r="AM6" s="10" t="str">
        <f t="array" ref="AM6">IF(AJ6&gt;2,INDEX($H6:$AH6,SMALL(IF($H6:$AH6&lt;&gt;"",COLUMN($H6:$AH6)-COLUMN($H6)+1),3)),"")</f>
        <v/>
      </c>
      <c r="AN6" s="10" t="str">
        <f t="array" ref="AN6">IF(AJ6&gt;3,INDEX($H6:$AH6,SMALL(IF($H6:$AH6&lt;&gt;"",COLUMN($H6:$AH6)-COLUMN($H6)+1),4)),"")</f>
        <v/>
      </c>
      <c r="AO6" s="12">
        <f>IF(AJ6&gt;3,LARGE(AK6:AN6,1),0)</f>
        <v>0</v>
      </c>
      <c r="AP6" s="12">
        <f>IF(AJ6&gt;2,SUM(AK6:AN6)-SUM(AO6:AO6),9999)</f>
        <v>9999</v>
      </c>
    </row>
    <row r="7" spans="1:42" x14ac:dyDescent="0.2">
      <c r="B7" s="5" t="s">
        <v>569</v>
      </c>
      <c r="C7" s="5" t="s">
        <v>570</v>
      </c>
      <c r="D7" s="5" t="s">
        <v>571</v>
      </c>
      <c r="E7" s="37" t="s">
        <v>43</v>
      </c>
      <c r="F7" s="38" t="s">
        <v>44</v>
      </c>
      <c r="G7" s="5" t="s">
        <v>115</v>
      </c>
      <c r="H7" s="2">
        <v>2</v>
      </c>
      <c r="M7" s="29"/>
      <c r="AJ7" s="10">
        <f>COUNT(H7:AH7)</f>
        <v>1</v>
      </c>
      <c r="AK7" s="10">
        <f t="array" ref="AK7">IF(AJ7&gt;0,INDEX($H7:$AH7,SMALL(IF($H7:$AH7&lt;&gt;"",COLUMN($H7:$AH7)-COLUMN($H7)+1),1)),"")</f>
        <v>2</v>
      </c>
      <c r="AL7" s="10" t="str">
        <f t="array" ref="AL7">IF(AJ7&gt;1,INDEX($H7:$AH7,SMALL(IF($H7:$AH7&lt;&gt;"",COLUMN($H7:$AH7)-COLUMN($H7)+1),2)),"")</f>
        <v/>
      </c>
      <c r="AM7" s="10" t="str">
        <f t="array" ref="AM7">IF(AJ7&gt;2,INDEX($H7:$AH7,SMALL(IF($H7:$AH7&lt;&gt;"",COLUMN($H7:$AH7)-COLUMN($H7)+1),3)),"")</f>
        <v/>
      </c>
      <c r="AN7" s="10" t="str">
        <f t="array" ref="AN7">IF(AJ7&gt;3,INDEX($H7:$AH7,SMALL(IF($H7:$AH7&lt;&gt;"",COLUMN($H7:$AH7)-COLUMN($H7)+1),4)),"")</f>
        <v/>
      </c>
      <c r="AO7" s="12">
        <f>IF(AJ7&gt;3,LARGE(AK7:AN7,1),0)</f>
        <v>0</v>
      </c>
      <c r="AP7" s="12">
        <f>IF(AJ7&gt;2,SUM(AK7:AN7)-SUM(AO7:AO7),9999)</f>
        <v>9999</v>
      </c>
    </row>
    <row r="8" spans="1:42" x14ac:dyDescent="0.2">
      <c r="B8" s="5" t="s">
        <v>399</v>
      </c>
      <c r="C8" s="5" t="s">
        <v>400</v>
      </c>
      <c r="D8" s="5" t="s">
        <v>401</v>
      </c>
      <c r="E8" s="37" t="s">
        <v>43</v>
      </c>
      <c r="F8" s="38" t="s">
        <v>44</v>
      </c>
      <c r="G8" s="5" t="s">
        <v>402</v>
      </c>
      <c r="I8" s="29">
        <v>3</v>
      </c>
      <c r="P8" s="28"/>
      <c r="AJ8" s="10">
        <f>COUNT(H8:AH8)</f>
        <v>1</v>
      </c>
      <c r="AK8" s="10">
        <f t="array" ref="AK8">IF(AJ8&gt;0,INDEX($H8:$AH8,SMALL(IF($H8:$AH8&lt;&gt;"",COLUMN($H8:$AH8)-COLUMN($H8)+1),1)),"")</f>
        <v>3</v>
      </c>
      <c r="AL8" s="10" t="str">
        <f t="array" ref="AL8">IF(AJ8&gt;1,INDEX($H8:$AH8,SMALL(IF($H8:$AH8&lt;&gt;"",COLUMN($H8:$AH8)-COLUMN($H8)+1),2)),"")</f>
        <v/>
      </c>
      <c r="AM8" s="10" t="str">
        <f t="array" ref="AM8">IF(AJ8&gt;2,INDEX($H8:$AH8,SMALL(IF($H8:$AH8&lt;&gt;"",COLUMN($H8:$AH8)-COLUMN($H8)+1),3)),"")</f>
        <v/>
      </c>
      <c r="AN8" s="10" t="str">
        <f t="array" ref="AN8">IF(AJ8&gt;3,INDEX($H8:$AH8,SMALL(IF($H8:$AH8&lt;&gt;"",COLUMN($H8:$AH8)-COLUMN($H8)+1),4)),"")</f>
        <v/>
      </c>
      <c r="AO8" s="12">
        <f>IF(AJ8&gt;3,LARGE(AK8:AN8,1),0)</f>
        <v>0</v>
      </c>
      <c r="AP8" s="12">
        <f>IF(AJ8&gt;2,SUM(AK8:AN8)-SUM(AO8:AO8),9999)</f>
        <v>9999</v>
      </c>
    </row>
    <row r="9" spans="1:42" x14ac:dyDescent="0.2">
      <c r="B9" s="5" t="s">
        <v>572</v>
      </c>
      <c r="C9" s="5" t="s">
        <v>573</v>
      </c>
      <c r="D9" s="5" t="s">
        <v>574</v>
      </c>
      <c r="E9" s="37" t="s">
        <v>43</v>
      </c>
      <c r="F9" s="38" t="s">
        <v>44</v>
      </c>
      <c r="G9" s="5" t="s">
        <v>217</v>
      </c>
      <c r="H9" s="2">
        <v>3</v>
      </c>
      <c r="AE9" s="28"/>
      <c r="AJ9" s="10">
        <f>COUNT(H9:AH9)</f>
        <v>1</v>
      </c>
      <c r="AK9" s="10">
        <f t="array" ref="AK9">IF(AJ9&gt;0,INDEX($H9:$AH9,SMALL(IF($H9:$AH9&lt;&gt;"",COLUMN($H9:$AH9)-COLUMN($H9)+1),1)),"")</f>
        <v>3</v>
      </c>
      <c r="AL9" s="10" t="str">
        <f t="array" ref="AL9">IF(AJ9&gt;1,INDEX($H9:$AH9,SMALL(IF($H9:$AH9&lt;&gt;"",COLUMN($H9:$AH9)-COLUMN($H9)+1),2)),"")</f>
        <v/>
      </c>
      <c r="AM9" s="10" t="str">
        <f t="array" ref="AM9">IF(AJ9&gt;2,INDEX($H9:$AH9,SMALL(IF($H9:$AH9&lt;&gt;"",COLUMN($H9:$AH9)-COLUMN($H9)+1),3)),"")</f>
        <v/>
      </c>
      <c r="AN9" s="10" t="str">
        <f t="array" ref="AN9">IF(AJ9&gt;3,INDEX($H9:$AH9,SMALL(IF($H9:$AH9&lt;&gt;"",COLUMN($H9:$AH9)-COLUMN($H9)+1),4)),"")</f>
        <v/>
      </c>
      <c r="AO9" s="12">
        <f>IF(AJ9&gt;3,LARGE(AK9:AN9,1),0)</f>
        <v>0</v>
      </c>
      <c r="AP9" s="12">
        <f>IF(AJ9&gt;2,SUM(AK9:AN9)-SUM(AO9:AO9),9999)</f>
        <v>9999</v>
      </c>
    </row>
    <row r="10" spans="1:42" x14ac:dyDescent="0.2">
      <c r="B10" s="5" t="s">
        <v>403</v>
      </c>
      <c r="C10" s="5" t="s">
        <v>202</v>
      </c>
      <c r="D10" s="5" t="s">
        <v>404</v>
      </c>
      <c r="E10" s="37" t="s">
        <v>43</v>
      </c>
      <c r="F10" s="38" t="s">
        <v>44</v>
      </c>
      <c r="G10" s="5" t="s">
        <v>64</v>
      </c>
      <c r="I10" s="2">
        <v>4</v>
      </c>
      <c r="P10" s="28"/>
      <c r="AJ10" s="10">
        <f>COUNT(H10:AH10)</f>
        <v>1</v>
      </c>
      <c r="AK10" s="10">
        <f t="array" ref="AK10">IF(AJ10&gt;0,INDEX($H10:$AH10,SMALL(IF($H10:$AH10&lt;&gt;"",COLUMN($H10:$AH10)-COLUMN($H10)+1),1)),"")</f>
        <v>4</v>
      </c>
      <c r="AL10" s="10" t="str">
        <f t="array" ref="AL10">IF(AJ10&gt;1,INDEX($H10:$AH10,SMALL(IF($H10:$AH10&lt;&gt;"",COLUMN($H10:$AH10)-COLUMN($H10)+1),2)),"")</f>
        <v/>
      </c>
      <c r="AM10" s="10" t="str">
        <f t="array" ref="AM10">IF(AJ10&gt;2,INDEX($H10:$AH10,SMALL(IF($H10:$AH10&lt;&gt;"",COLUMN($H10:$AH10)-COLUMN($H10)+1),3)),"")</f>
        <v/>
      </c>
      <c r="AN10" s="10" t="str">
        <f t="array" ref="AN10">IF(AJ10&gt;3,INDEX($H10:$AH10,SMALL(IF($H10:$AH10&lt;&gt;"",COLUMN($H10:$AH10)-COLUMN($H10)+1),4)),"")</f>
        <v/>
      </c>
      <c r="AO10" s="12">
        <f>IF(AJ10&gt;3,LARGE(AK10:AN10,1),0)</f>
        <v>0</v>
      </c>
      <c r="AP10" s="12">
        <f>IF(AJ10&gt;2,SUM(AK10:AN10)-SUM(AO10:AO10),9999)</f>
        <v>9999</v>
      </c>
    </row>
    <row r="11" spans="1:42" x14ac:dyDescent="0.2">
      <c r="B11" s="5" t="s">
        <v>575</v>
      </c>
      <c r="C11" s="5" t="s">
        <v>576</v>
      </c>
      <c r="D11" s="5" t="s">
        <v>577</v>
      </c>
      <c r="E11" s="37" t="s">
        <v>43</v>
      </c>
      <c r="F11" s="38" t="s">
        <v>44</v>
      </c>
      <c r="G11" s="5" t="s">
        <v>86</v>
      </c>
      <c r="H11" s="2">
        <v>4</v>
      </c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30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J11" s="10">
        <f>COUNT(H11:AH11)</f>
        <v>1</v>
      </c>
      <c r="AK11" s="10">
        <f t="array" ref="AK11">IF(AJ11&gt;0,INDEX($H11:$AH11,SMALL(IF($H11:$AH11&lt;&gt;"",COLUMN($H11:$AH11)-COLUMN($H11)+1),1)),"")</f>
        <v>4</v>
      </c>
      <c r="AL11" s="10" t="str">
        <f t="array" ref="AL11">IF(AJ11&gt;1,INDEX($H11:$AH11,SMALL(IF($H11:$AH11&lt;&gt;"",COLUMN($H11:$AH11)-COLUMN($H11)+1),2)),"")</f>
        <v/>
      </c>
      <c r="AM11" s="10" t="str">
        <f t="array" ref="AM11">IF(AJ11&gt;2,INDEX($H11:$AH11,SMALL(IF($H11:$AH11&lt;&gt;"",COLUMN($H11:$AH11)-COLUMN($H11)+1),3)),"")</f>
        <v/>
      </c>
      <c r="AN11" s="10" t="str">
        <f t="array" ref="AN11">IF(AJ11&gt;3,INDEX($H11:$AH11,SMALL(IF($H11:$AH11&lt;&gt;"",COLUMN($H11:$AH11)-COLUMN($H11)+1),4)),"")</f>
        <v/>
      </c>
      <c r="AO11" s="12">
        <f>IF(AJ11&gt;3,LARGE(AK11:AN11,1),0)</f>
        <v>0</v>
      </c>
      <c r="AP11" s="12">
        <f>IF(AJ11&gt;2,SUM(AK11:AN11)-SUM(AO11:AO11),9999)</f>
        <v>9999</v>
      </c>
    </row>
    <row r="12" spans="1:42" x14ac:dyDescent="0.2">
      <c r="B12" s="5" t="s">
        <v>578</v>
      </c>
      <c r="C12" s="5" t="s">
        <v>567</v>
      </c>
      <c r="D12" s="5" t="s">
        <v>579</v>
      </c>
      <c r="E12" s="37" t="s">
        <v>43</v>
      </c>
      <c r="F12" s="38" t="s">
        <v>44</v>
      </c>
      <c r="G12" s="5" t="s">
        <v>93</v>
      </c>
      <c r="H12" s="2">
        <v>5</v>
      </c>
      <c r="AJ12" s="10">
        <f>COUNT(H12:AH12)</f>
        <v>1</v>
      </c>
      <c r="AK12" s="10">
        <f t="array" ref="AK12">IF(AJ12&gt;0,INDEX($H12:$AH12,SMALL(IF($H12:$AH12&lt;&gt;"",COLUMN($H12:$AH12)-COLUMN($H12)+1),1)),"")</f>
        <v>5</v>
      </c>
      <c r="AL12" s="10" t="str">
        <f t="array" ref="AL12">IF(AJ12&gt;1,INDEX($H12:$AH12,SMALL(IF($H12:$AH12&lt;&gt;"",COLUMN($H12:$AH12)-COLUMN($H12)+1),2)),"")</f>
        <v/>
      </c>
      <c r="AM12" s="10" t="str">
        <f t="array" ref="AM12">IF(AJ12&gt;2,INDEX($H12:$AH12,SMALL(IF($H12:$AH12&lt;&gt;"",COLUMN($H12:$AH12)-COLUMN($H12)+1),3)),"")</f>
        <v/>
      </c>
      <c r="AN12" s="10" t="str">
        <f t="array" ref="AN12">IF(AJ12&gt;3,INDEX($H12:$AH12,SMALL(IF($H12:$AH12&lt;&gt;"",COLUMN($H12:$AH12)-COLUMN($H12)+1),4)),"")</f>
        <v/>
      </c>
      <c r="AO12" s="12">
        <f>IF(AJ12&gt;3,LARGE(AK12:AN12,1),0)</f>
        <v>0</v>
      </c>
      <c r="AP12" s="12">
        <f>IF(AJ12&gt;2,SUM(AK12:AN12)-SUM(AO12:AO12),9999)</f>
        <v>9999</v>
      </c>
    </row>
    <row r="13" spans="1:42" x14ac:dyDescent="0.2">
      <c r="B13" s="5" t="s">
        <v>405</v>
      </c>
      <c r="C13" s="5" t="s">
        <v>406</v>
      </c>
      <c r="D13" s="5" t="s">
        <v>407</v>
      </c>
      <c r="E13" s="37" t="s">
        <v>43</v>
      </c>
      <c r="F13" s="38" t="s">
        <v>44</v>
      </c>
      <c r="G13" s="5" t="s">
        <v>408</v>
      </c>
      <c r="I13" s="29">
        <v>5</v>
      </c>
      <c r="AJ13" s="10">
        <f>COUNT(H13:AH13)</f>
        <v>1</v>
      </c>
      <c r="AK13" s="10">
        <f t="array" ref="AK13">IF(AJ13&gt;0,INDEX($H13:$AH13,SMALL(IF($H13:$AH13&lt;&gt;"",COLUMN($H13:$AH13)-COLUMN($H13)+1),1)),"")</f>
        <v>5</v>
      </c>
      <c r="AL13" s="10" t="str">
        <f t="array" ref="AL13">IF(AJ13&gt;1,INDEX($H13:$AH13,SMALL(IF($H13:$AH13&lt;&gt;"",COLUMN($H13:$AH13)-COLUMN($H13)+1),2)),"")</f>
        <v/>
      </c>
      <c r="AM13" s="10" t="str">
        <f t="array" ref="AM13">IF(AJ13&gt;2,INDEX($H13:$AH13,SMALL(IF($H13:$AH13&lt;&gt;"",COLUMN($H13:$AH13)-COLUMN($H13)+1),3)),"")</f>
        <v/>
      </c>
      <c r="AN13" s="10" t="str">
        <f t="array" ref="AN13">IF(AJ13&gt;3,INDEX($H13:$AH13,SMALL(IF($H13:$AH13&lt;&gt;"",COLUMN($H13:$AH13)-COLUMN($H13)+1),4)),"")</f>
        <v/>
      </c>
      <c r="AO13" s="12">
        <f>IF(AJ13&gt;3,LARGE(AK13:AN13,1),0)</f>
        <v>0</v>
      </c>
      <c r="AP13" s="12">
        <f>IF(AJ13&gt;2,SUM(AK13:AN13)-SUM(AO13:AO13),9999)</f>
        <v>9999</v>
      </c>
    </row>
    <row r="14" spans="1:42" x14ac:dyDescent="0.2">
      <c r="B14" s="5" t="s">
        <v>409</v>
      </c>
      <c r="C14" s="5" t="s">
        <v>410</v>
      </c>
      <c r="D14" s="5" t="s">
        <v>411</v>
      </c>
      <c r="E14" s="37" t="s">
        <v>43</v>
      </c>
      <c r="F14" s="38" t="s">
        <v>44</v>
      </c>
      <c r="G14" s="5" t="s">
        <v>252</v>
      </c>
      <c r="H14" s="28"/>
      <c r="I14" s="2">
        <v>6</v>
      </c>
      <c r="AH14" s="1"/>
      <c r="AJ14" s="10">
        <f>COUNT(H14:AH14)</f>
        <v>1</v>
      </c>
      <c r="AK14" s="10">
        <f t="array" ref="AK14">IF(AJ14&gt;0,INDEX($H14:$AH14,SMALL(IF($H14:$AH14&lt;&gt;"",COLUMN($H14:$AH14)-COLUMN($H14)+1),1)),"")</f>
        <v>6</v>
      </c>
      <c r="AL14" s="10" t="str">
        <f t="array" ref="AL14">IF(AJ14&gt;1,INDEX($H14:$AH14,SMALL(IF($H14:$AH14&lt;&gt;"",COLUMN($H14:$AH14)-COLUMN($H14)+1),2)),"")</f>
        <v/>
      </c>
      <c r="AM14" s="10" t="str">
        <f t="array" ref="AM14">IF(AJ14&gt;2,INDEX($H14:$AH14,SMALL(IF($H14:$AH14&lt;&gt;"",COLUMN($H14:$AH14)-COLUMN($H14)+1),3)),"")</f>
        <v/>
      </c>
      <c r="AN14" s="10" t="str">
        <f t="array" ref="AN14">IF(AJ14&gt;3,INDEX($H14:$AH14,SMALL(IF($H14:$AH14&lt;&gt;"",COLUMN($H14:$AH14)-COLUMN($H14)+1),4)),"")</f>
        <v/>
      </c>
      <c r="AO14" s="12">
        <f>IF(AJ14&gt;3,LARGE(AK14:AN14,1),0)</f>
        <v>0</v>
      </c>
      <c r="AP14" s="12">
        <f>IF(AJ14&gt;2,SUM(AK14:AN14)-SUM(AO14:AO14),9999)</f>
        <v>9999</v>
      </c>
    </row>
    <row r="15" spans="1:42" x14ac:dyDescent="0.2">
      <c r="B15" s="5" t="s">
        <v>580</v>
      </c>
      <c r="C15" s="5" t="s">
        <v>581</v>
      </c>
      <c r="D15" s="5" t="s">
        <v>582</v>
      </c>
      <c r="E15" s="37" t="s">
        <v>43</v>
      </c>
      <c r="F15" s="38" t="s">
        <v>44</v>
      </c>
      <c r="G15" s="5" t="s">
        <v>94</v>
      </c>
      <c r="H15" s="2">
        <v>6</v>
      </c>
      <c r="I15" s="29"/>
      <c r="L15" s="29"/>
      <c r="AH15" s="1"/>
      <c r="AJ15" s="10">
        <f>COUNT(H15:AH15)</f>
        <v>1</v>
      </c>
      <c r="AK15" s="10">
        <f t="array" ref="AK15">IF(AJ15&gt;0,INDEX($H15:$AH15,SMALL(IF($H15:$AH15&lt;&gt;"",COLUMN($H15:$AH15)-COLUMN($H15)+1),1)),"")</f>
        <v>6</v>
      </c>
      <c r="AL15" s="10" t="str">
        <f t="array" ref="AL15">IF(AJ15&gt;1,INDEX($H15:$AH15,SMALL(IF($H15:$AH15&lt;&gt;"",COLUMN($H15:$AH15)-COLUMN($H15)+1),2)),"")</f>
        <v/>
      </c>
      <c r="AM15" s="10" t="str">
        <f t="array" ref="AM15">IF(AJ15&gt;2,INDEX($H15:$AH15,SMALL(IF($H15:$AH15&lt;&gt;"",COLUMN($H15:$AH15)-COLUMN($H15)+1),3)),"")</f>
        <v/>
      </c>
      <c r="AN15" s="10" t="str">
        <f t="array" ref="AN15">IF(AJ15&gt;3,INDEX($H15:$AH15,SMALL(IF($H15:$AH15&lt;&gt;"",COLUMN($H15:$AH15)-COLUMN($H15)+1),4)),"")</f>
        <v/>
      </c>
      <c r="AO15" s="12">
        <f>IF(AJ15&gt;3,LARGE(AK15:AN15,1),0)</f>
        <v>0</v>
      </c>
      <c r="AP15" s="12">
        <f>IF(AJ15&gt;2,SUM(AK15:AN15)-SUM(AO15:AO15),9999)</f>
        <v>9999</v>
      </c>
    </row>
    <row r="16" spans="1:42" x14ac:dyDescent="0.2">
      <c r="B16" s="5" t="s">
        <v>583</v>
      </c>
      <c r="C16" s="5" t="s">
        <v>584</v>
      </c>
      <c r="D16" s="5" t="s">
        <v>585</v>
      </c>
      <c r="E16" s="37" t="s">
        <v>43</v>
      </c>
      <c r="F16" s="38" t="s">
        <v>44</v>
      </c>
      <c r="G16" s="5" t="s">
        <v>85</v>
      </c>
      <c r="H16" s="2">
        <v>7</v>
      </c>
      <c r="AJ16" s="10">
        <f>COUNT(H16:AH16)</f>
        <v>1</v>
      </c>
      <c r="AK16" s="10">
        <f t="array" ref="AK16">IF(AJ16&gt;0,INDEX($H16:$AH16,SMALL(IF($H16:$AH16&lt;&gt;"",COLUMN($H16:$AH16)-COLUMN($H16)+1),1)),"")</f>
        <v>7</v>
      </c>
      <c r="AL16" s="10" t="str">
        <f t="array" ref="AL16">IF(AJ16&gt;1,INDEX($H16:$AH16,SMALL(IF($H16:$AH16&lt;&gt;"",COLUMN($H16:$AH16)-COLUMN($H16)+1),2)),"")</f>
        <v/>
      </c>
      <c r="AM16" s="10" t="str">
        <f t="array" ref="AM16">IF(AJ16&gt;2,INDEX($H16:$AH16,SMALL(IF($H16:$AH16&lt;&gt;"",COLUMN($H16:$AH16)-COLUMN($H16)+1),3)),"")</f>
        <v/>
      </c>
      <c r="AN16" s="10" t="str">
        <f t="array" ref="AN16">IF(AJ16&gt;3,INDEX($H16:$AH16,SMALL(IF($H16:$AH16&lt;&gt;"",COLUMN($H16:$AH16)-COLUMN($H16)+1),4)),"")</f>
        <v/>
      </c>
      <c r="AO16" s="12">
        <f>IF(AJ16&gt;3,LARGE(AK16:AN16,1),0)</f>
        <v>0</v>
      </c>
      <c r="AP16" s="12">
        <f>IF(AJ16&gt;2,SUM(AK16:AN16)-SUM(AO16:AO16),9999)</f>
        <v>9999</v>
      </c>
    </row>
    <row r="17" spans="1:42" x14ac:dyDescent="0.2">
      <c r="B17" s="5" t="s">
        <v>412</v>
      </c>
      <c r="C17" s="5" t="s">
        <v>413</v>
      </c>
      <c r="D17" s="5" t="s">
        <v>407</v>
      </c>
      <c r="E17" s="37" t="s">
        <v>43</v>
      </c>
      <c r="F17" s="38" t="s">
        <v>44</v>
      </c>
      <c r="G17" s="5" t="s">
        <v>408</v>
      </c>
      <c r="I17" s="29">
        <v>7</v>
      </c>
      <c r="J17" s="28"/>
      <c r="K17" s="28"/>
      <c r="L17" s="28"/>
      <c r="N17" s="28"/>
      <c r="O17" s="28"/>
      <c r="P17" s="28"/>
      <c r="Q17" s="29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H17" s="1"/>
      <c r="AJ17" s="10">
        <f>COUNT(H17:AH17)</f>
        <v>1</v>
      </c>
      <c r="AK17" s="10">
        <f t="array" ref="AK17">IF(AJ17&gt;0,INDEX($H17:$AH17,SMALL(IF($H17:$AH17&lt;&gt;"",COLUMN($H17:$AH17)-COLUMN($H17)+1),1)),"")</f>
        <v>7</v>
      </c>
      <c r="AL17" s="10" t="str">
        <f t="array" ref="AL17">IF(AJ17&gt;1,INDEX($H17:$AH17,SMALL(IF($H17:$AH17&lt;&gt;"",COLUMN($H17:$AH17)-COLUMN($H17)+1),2)),"")</f>
        <v/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>IF(AJ17&gt;3,LARGE(AK17:AN17,1),0)</f>
        <v>0</v>
      </c>
      <c r="AP17" s="12">
        <f>IF(AJ17&gt;2,SUM(AK17:AN17)-SUM(AO17:AO17),9999)</f>
        <v>9999</v>
      </c>
    </row>
    <row r="18" spans="1:42" x14ac:dyDescent="0.2">
      <c r="B18" s="5" t="s">
        <v>414</v>
      </c>
      <c r="C18" s="5" t="s">
        <v>415</v>
      </c>
      <c r="D18" s="5" t="s">
        <v>416</v>
      </c>
      <c r="E18" s="37" t="s">
        <v>43</v>
      </c>
      <c r="F18" s="38" t="s">
        <v>44</v>
      </c>
      <c r="G18" s="5" t="s">
        <v>63</v>
      </c>
      <c r="I18" s="2">
        <v>8</v>
      </c>
      <c r="AJ18" s="10">
        <f>COUNT(H18:AH18)</f>
        <v>1</v>
      </c>
      <c r="AK18" s="10">
        <f t="array" ref="AK18">IF(AJ18&gt;0,INDEX($H18:$AH18,SMALL(IF($H18:$AH18&lt;&gt;"",COLUMN($H18:$AH18)-COLUMN($H18)+1),1)),"")</f>
        <v>8</v>
      </c>
      <c r="AL18" s="10" t="str">
        <f t="array" ref="AL18">IF(AJ18&gt;1,INDEX($H18:$AH18,SMALL(IF($H18:$AH18&lt;&gt;"",COLUMN($H18:$AH18)-COLUMN($H18)+1),2)),"")</f>
        <v/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>IF(AJ18&gt;3,LARGE(AK18:AN18,1),0)</f>
        <v>0</v>
      </c>
      <c r="AP18" s="12">
        <f>IF(AJ18&gt;2,SUM(AK18:AN18)-SUM(AO18:AO18),9999)</f>
        <v>9999</v>
      </c>
    </row>
    <row r="19" spans="1:42" x14ac:dyDescent="0.2">
      <c r="B19" s="5" t="s">
        <v>586</v>
      </c>
      <c r="C19" s="5" t="s">
        <v>587</v>
      </c>
      <c r="D19" s="5" t="s">
        <v>588</v>
      </c>
      <c r="E19" s="37" t="s">
        <v>43</v>
      </c>
      <c r="F19" s="38" t="s">
        <v>44</v>
      </c>
      <c r="G19" s="5" t="s">
        <v>82</v>
      </c>
      <c r="H19" s="2">
        <v>8</v>
      </c>
      <c r="AJ19" s="10">
        <f>COUNT(H19:AH19)</f>
        <v>1</v>
      </c>
      <c r="AK19" s="10">
        <f t="array" ref="AK19">IF(AJ19&gt;0,INDEX($H19:$AH19,SMALL(IF($H19:$AH19&lt;&gt;"",COLUMN($H19:$AH19)-COLUMN($H19)+1),1)),"")</f>
        <v>8</v>
      </c>
      <c r="AL19" s="10" t="str">
        <f t="array" ref="AL19">IF(AJ19&gt;1,INDEX($H19:$AH19,SMALL(IF($H19:$AH19&lt;&gt;"",COLUMN($H19:$AH19)-COLUMN($H19)+1),2)),"")</f>
        <v/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>IF(AJ19&gt;3,LARGE(AK19:AN19,1),0)</f>
        <v>0</v>
      </c>
      <c r="AP19" s="12">
        <f>IF(AJ19&gt;2,SUM(AK19:AN19)-SUM(AO19:AO19),9999)</f>
        <v>9999</v>
      </c>
    </row>
    <row r="20" spans="1:42" x14ac:dyDescent="0.2">
      <c r="B20" s="5" t="s">
        <v>417</v>
      </c>
      <c r="C20" s="5" t="s">
        <v>418</v>
      </c>
      <c r="D20" s="5" t="s">
        <v>419</v>
      </c>
      <c r="E20" s="37" t="s">
        <v>43</v>
      </c>
      <c r="F20" s="38" t="s">
        <v>44</v>
      </c>
      <c r="G20" s="5" t="s">
        <v>228</v>
      </c>
      <c r="I20" s="29">
        <v>9</v>
      </c>
      <c r="AJ20" s="10">
        <f>COUNT(H20:AH20)</f>
        <v>1</v>
      </c>
      <c r="AK20" s="10">
        <f t="array" ref="AK20">IF(AJ20&gt;0,INDEX($H20:$AH20,SMALL(IF($H20:$AH20&lt;&gt;"",COLUMN($H20:$AH20)-COLUMN($H20)+1),1)),"")</f>
        <v>9</v>
      </c>
      <c r="AL20" s="10" t="str">
        <f t="array" ref="AL20">IF(AJ20&gt;1,INDEX($H20:$AH20,SMALL(IF($H20:$AH20&lt;&gt;"",COLUMN($H20:$AH20)-COLUMN($H20)+1),2)),"")</f>
        <v/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>IF(AJ20&gt;3,LARGE(AK20:AN20,1),0)</f>
        <v>0</v>
      </c>
      <c r="AP20" s="12">
        <f>IF(AJ20&gt;2,SUM(AK20:AN20)-SUM(AO20:AO20),9999)</f>
        <v>9999</v>
      </c>
    </row>
    <row r="21" spans="1:42" x14ac:dyDescent="0.2">
      <c r="B21" s="5" t="s">
        <v>589</v>
      </c>
      <c r="C21" s="5" t="s">
        <v>590</v>
      </c>
      <c r="D21" s="5" t="s">
        <v>591</v>
      </c>
      <c r="E21" s="37" t="s">
        <v>43</v>
      </c>
      <c r="F21" s="38" t="s">
        <v>44</v>
      </c>
      <c r="G21" s="5" t="s">
        <v>85</v>
      </c>
      <c r="H21" s="2">
        <v>9</v>
      </c>
      <c r="AJ21" s="10">
        <f>COUNT(H21:AH21)</f>
        <v>1</v>
      </c>
      <c r="AK21" s="10">
        <f t="array" ref="AK21">IF(AJ21&gt;0,INDEX($H21:$AH21,SMALL(IF($H21:$AH21&lt;&gt;"",COLUMN($H21:$AH21)-COLUMN($H21)+1),1)),"")</f>
        <v>9</v>
      </c>
      <c r="AL21" s="10" t="str">
        <f t="array" ref="AL21">IF(AJ21&gt;1,INDEX($H21:$AH21,SMALL(IF($H21:$AH21&lt;&gt;"",COLUMN($H21:$AH21)-COLUMN($H21)+1),2)),"")</f>
        <v/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>IF(AJ21&gt;3,LARGE(AK21:AN21,1),0)</f>
        <v>0</v>
      </c>
      <c r="AP21" s="12">
        <f>IF(AJ21&gt;2,SUM(AK21:AN21)-SUM(AO21:AO21),9999)</f>
        <v>9999</v>
      </c>
    </row>
    <row r="22" spans="1:42" x14ac:dyDescent="0.2">
      <c r="B22" s="5" t="s">
        <v>592</v>
      </c>
      <c r="C22" s="5" t="s">
        <v>593</v>
      </c>
      <c r="D22" s="5" t="s">
        <v>594</v>
      </c>
      <c r="E22" s="37" t="s">
        <v>43</v>
      </c>
      <c r="F22" s="38" t="s">
        <v>44</v>
      </c>
      <c r="G22" s="5" t="s">
        <v>64</v>
      </c>
      <c r="H22" s="2">
        <v>10</v>
      </c>
      <c r="J22" s="28"/>
      <c r="P22" s="28"/>
      <c r="AJ22" s="10">
        <f>COUNT(H22:AH22)</f>
        <v>1</v>
      </c>
      <c r="AK22" s="10">
        <f t="array" ref="AK22">IF(AJ22&gt;0,INDEX($H22:$AH22,SMALL(IF($H22:$AH22&lt;&gt;"",COLUMN($H22:$AH22)-COLUMN($H22)+1),1)),"")</f>
        <v>10</v>
      </c>
      <c r="AL22" s="10" t="str">
        <f t="array" ref="AL22">IF(AJ22&gt;1,INDEX($H22:$AH22,SMALL(IF($H22:$AH22&lt;&gt;"",COLUMN($H22:$AH22)-COLUMN($H22)+1),2)),"")</f>
        <v/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>IF(AJ22&gt;3,LARGE(AK22:AN22,1),0)</f>
        <v>0</v>
      </c>
      <c r="AP22" s="12">
        <f>IF(AJ22&gt;2,SUM(AK22:AN22)-SUM(AO22:AO22),9999)</f>
        <v>9999</v>
      </c>
    </row>
    <row r="23" spans="1:42" x14ac:dyDescent="0.2">
      <c r="B23" s="5" t="s">
        <v>420</v>
      </c>
      <c r="C23" s="5" t="s">
        <v>421</v>
      </c>
      <c r="D23" s="5" t="s">
        <v>422</v>
      </c>
      <c r="E23" s="37" t="s">
        <v>43</v>
      </c>
      <c r="F23" s="38" t="s">
        <v>44</v>
      </c>
      <c r="G23" s="5" t="s">
        <v>74</v>
      </c>
      <c r="I23" s="2">
        <v>75</v>
      </c>
      <c r="AJ23" s="10">
        <f>COUNT(H23:AH23)</f>
        <v>1</v>
      </c>
      <c r="AK23" s="10">
        <f t="array" ref="AK23">IF(AJ23&gt;0,INDEX($H23:$AH23,SMALL(IF($H23:$AH23&lt;&gt;"",COLUMN($H23:$AH23)-COLUMN($H23)+1),1)),"")</f>
        <v>75</v>
      </c>
      <c r="AL23" s="10" t="str">
        <f t="array" ref="AL23">IF(AJ23&gt;1,INDEX($H23:$AH23,SMALL(IF($H23:$AH23&lt;&gt;"",COLUMN($H23:$AH23)-COLUMN($H23)+1),2)),"")</f>
        <v/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>IF(AJ23&gt;3,LARGE(AK23:AN23,1),0)</f>
        <v>0</v>
      </c>
      <c r="AP23" s="12">
        <f>IF(AJ23&gt;2,SUM(AK23:AN23)-SUM(AO23:AO23),9999)</f>
        <v>9999</v>
      </c>
    </row>
    <row r="24" spans="1:42" x14ac:dyDescent="0.2">
      <c r="A24" s="26"/>
      <c r="B24" s="5"/>
      <c r="C24" s="5"/>
      <c r="D24" s="5"/>
      <c r="G24" s="5"/>
      <c r="L24" s="29"/>
      <c r="AE24" s="28"/>
      <c r="AJ24" s="10">
        <f t="shared" ref="AJ4:AJ67" si="0">COUNT(H24:AH24)</f>
        <v>0</v>
      </c>
      <c r="AK24" s="10" t="str">
        <f t="array" ref="AK24">IF(AJ24&gt;0,INDEX($H24:$AH24,SMALL(IF($H24:$AH24&lt;&gt;"",COLUMN($H24:$AH24)-COLUMN($H24)+1),1)),"")</f>
        <v/>
      </c>
      <c r="AL24" s="10" t="str">
        <f t="array" ref="AL24">IF(AJ24&gt;1,INDEX($H24:$AH24,SMALL(IF($H24:$AH24&lt;&gt;"",COLUMN($H24:$AH24)-COLUMN($H24)+1),2)),"")</f>
        <v/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 t="shared" ref="AO4:AO67" si="1">IF(AJ24&gt;3,LARGE(AK24:AN24,1),0)</f>
        <v>0</v>
      </c>
      <c r="AP24" s="12">
        <f t="shared" ref="AP4:AP67" si="2">IF(AJ24&gt;2,SUM(AK24:AN24)-SUM(AO24:AO24),9999)</f>
        <v>9999</v>
      </c>
    </row>
    <row r="25" spans="1:42" x14ac:dyDescent="0.2">
      <c r="A25" s="26"/>
      <c r="B25" s="5"/>
      <c r="C25" s="5"/>
      <c r="D25" s="5"/>
      <c r="G25" s="5"/>
      <c r="M25" s="29"/>
      <c r="AE25" s="28"/>
      <c r="AJ25" s="10">
        <f t="shared" si="0"/>
        <v>0</v>
      </c>
      <c r="AK25" s="10" t="str">
        <f t="array" ref="AK25">IF(AJ25&gt;0,INDEX($H25:$AH25,SMALL(IF($H25:$AH25&lt;&gt;"",COLUMN($H25:$AH25)-COLUMN($H25)+1),1)),"")</f>
        <v/>
      </c>
      <c r="AL25" s="10" t="str">
        <f t="array" ref="AL25">IF(AJ25&gt;1,INDEX($H25:$AH25,SMALL(IF($H25:$AH25&lt;&gt;"",COLUMN($H25:$AH25)-COLUMN($H25)+1),2)),"")</f>
        <v/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 t="shared" si="1"/>
        <v>0</v>
      </c>
      <c r="AP25" s="12">
        <f t="shared" si="2"/>
        <v>9999</v>
      </c>
    </row>
    <row r="26" spans="1:42" x14ac:dyDescent="0.2">
      <c r="A26" s="26"/>
      <c r="AJ26" s="10">
        <f t="shared" si="0"/>
        <v>0</v>
      </c>
      <c r="AK26" s="10" t="str">
        <f t="array" ref="AK26">IF(AJ26&gt;0,INDEX($H26:$AH26,SMALL(IF($H26:$AH26&lt;&gt;"",COLUMN($H26:$AH26)-COLUMN($H26)+1),1)),"")</f>
        <v/>
      </c>
      <c r="AL26" s="10" t="str">
        <f t="array" ref="AL26">IF(AJ26&gt;1,INDEX($H26:$AH26,SMALL(IF($H26:$AH26&lt;&gt;"",COLUMN($H26:$AH26)-COLUMN($H26)+1),2)),"")</f>
        <v/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 t="shared" si="2"/>
        <v>9999</v>
      </c>
    </row>
    <row r="27" spans="1:42" x14ac:dyDescent="0.2">
      <c r="A27" s="26"/>
      <c r="B27" s="5"/>
      <c r="C27" s="5"/>
      <c r="D27" s="5"/>
      <c r="G27" s="5"/>
      <c r="I27" s="29"/>
      <c r="AJ27" s="10">
        <f t="shared" si="0"/>
        <v>0</v>
      </c>
      <c r="AK27" s="10" t="str">
        <f t="array" ref="AK27">IF(AJ27&gt;0,INDEX($H27:$AH27,SMALL(IF($H27:$AH27&lt;&gt;"",COLUMN($H27:$AH27)-COLUMN($H27)+1),1)),"")</f>
        <v/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 t="shared" si="1"/>
        <v>0</v>
      </c>
      <c r="AP27" s="12">
        <f t="shared" si="2"/>
        <v>9999</v>
      </c>
    </row>
    <row r="28" spans="1:42" x14ac:dyDescent="0.2">
      <c r="A28" s="26"/>
      <c r="B28" s="5"/>
      <c r="C28" s="5"/>
      <c r="D28" s="5"/>
      <c r="G28" s="27"/>
      <c r="H28" s="28"/>
      <c r="I28" s="28"/>
      <c r="J28" s="28"/>
      <c r="L28" s="29"/>
      <c r="M28" s="28"/>
      <c r="N28" s="28"/>
      <c r="O28" s="28"/>
      <c r="P28" s="28"/>
      <c r="Q28" s="29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J28" s="10">
        <f t="shared" si="0"/>
        <v>0</v>
      </c>
      <c r="AK28" s="10" t="str">
        <f t="array" ref="AK28">IF(AJ28&gt;0,INDEX($H28:$AH28,SMALL(IF($H28:$AH28&lt;&gt;"",COLUMN($H28:$AH28)-COLUMN($H28)+1),1)),"")</f>
        <v/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 t="shared" si="1"/>
        <v>0</v>
      </c>
      <c r="AP28" s="12">
        <f t="shared" si="2"/>
        <v>9999</v>
      </c>
    </row>
    <row r="29" spans="1:42" x14ac:dyDescent="0.2">
      <c r="A29" s="26"/>
      <c r="B29" s="5"/>
      <c r="C29" s="5"/>
      <c r="D29" s="5"/>
      <c r="G29" s="27"/>
      <c r="H29" s="28"/>
      <c r="I29" s="28"/>
      <c r="J29" s="28"/>
      <c r="L29" s="28"/>
      <c r="M29" s="28"/>
      <c r="N29" s="28"/>
      <c r="O29" s="29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J29" s="10">
        <f t="shared" si="0"/>
        <v>0</v>
      </c>
      <c r="AK29" s="10" t="str">
        <f t="array" ref="AK29">IF(AJ29&gt;0,INDEX($H29:$AH29,SMALL(IF($H29:$AH29&lt;&gt;"",COLUMN($H29:$AH29)-COLUMN($H29)+1),1)),"")</f>
        <v/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 t="shared" si="2"/>
        <v>9999</v>
      </c>
    </row>
    <row r="30" spans="1:42" x14ac:dyDescent="0.2">
      <c r="A30" s="26"/>
      <c r="B30" s="5"/>
      <c r="C30" s="5"/>
      <c r="D30" s="5"/>
      <c r="G30" s="5"/>
      <c r="AJ30" s="10">
        <f t="shared" si="0"/>
        <v>0</v>
      </c>
      <c r="AK30" s="10" t="str">
        <f t="array" ref="AK30">IF(AJ30&gt;0,INDEX($H30:$AH30,SMALL(IF($H30:$AH30&lt;&gt;"",COLUMN($H30:$AH30)-COLUMN($H30)+1),1)),"")</f>
        <v/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 t="shared" si="2"/>
        <v>9999</v>
      </c>
    </row>
    <row r="31" spans="1:42" x14ac:dyDescent="0.2">
      <c r="A31" s="26"/>
      <c r="B31" s="5"/>
      <c r="C31" s="5"/>
      <c r="D31" s="5"/>
      <c r="G31" s="5"/>
      <c r="I31" s="28"/>
      <c r="J31" s="28"/>
      <c r="K31" s="28"/>
      <c r="L31" s="28"/>
      <c r="M31" s="28"/>
      <c r="N31" s="28"/>
      <c r="O31" s="28"/>
      <c r="P31" s="28"/>
      <c r="Q31" s="28"/>
      <c r="R31" s="29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J31" s="10">
        <f t="shared" si="0"/>
        <v>0</v>
      </c>
      <c r="AK31" s="10" t="str">
        <f t="array" ref="AK31">IF(AJ31&gt;0,INDEX($H31:$AH31,SMALL(IF($H31:$AH31&lt;&gt;"",COLUMN($H31:$AH31)-COLUMN($H31)+1),1)),"")</f>
        <v/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 t="shared" si="2"/>
        <v>9999</v>
      </c>
    </row>
    <row r="32" spans="1:42" x14ac:dyDescent="0.2">
      <c r="A32" s="26"/>
      <c r="I32" s="29"/>
      <c r="AJ32" s="10">
        <f t="shared" si="0"/>
        <v>0</v>
      </c>
      <c r="AK32" s="10" t="str">
        <f t="array" ref="AK32">IF(AJ32&gt;0,INDEX($H32:$AH32,SMALL(IF($H32:$AH32&lt;&gt;"",COLUMN($H32:$AH32)-COLUMN($H32)+1),1)),"")</f>
        <v/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 t="shared" si="2"/>
        <v>9999</v>
      </c>
    </row>
    <row r="33" spans="1:42" x14ac:dyDescent="0.2">
      <c r="A33" s="26"/>
      <c r="B33" s="5"/>
      <c r="C33" s="5"/>
      <c r="D33" s="5"/>
      <c r="G33" s="5"/>
      <c r="I33" s="29"/>
      <c r="AJ33" s="10">
        <f t="shared" si="0"/>
        <v>0</v>
      </c>
      <c r="AK33" s="10" t="str">
        <f t="array" ref="AK33">IF(AJ33&gt;0,INDEX($H33:$AH33,SMALL(IF($H33:$AH33&lt;&gt;"",COLUMN($H33:$AH33)-COLUMN($H33)+1),1)),"")</f>
        <v/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 t="shared" si="2"/>
        <v>9999</v>
      </c>
    </row>
    <row r="34" spans="1:42" x14ac:dyDescent="0.2">
      <c r="B34" s="5"/>
      <c r="C34" s="5"/>
      <c r="D34" s="5"/>
      <c r="G34" s="5"/>
      <c r="I34" s="28"/>
      <c r="J34" s="28"/>
      <c r="K34" s="28"/>
      <c r="L34" s="28"/>
      <c r="M34" s="28"/>
      <c r="O34" s="28"/>
      <c r="Q34" s="28"/>
      <c r="R34" s="28"/>
      <c r="S34" s="28"/>
      <c r="T34" s="30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J34" s="10">
        <f t="shared" si="0"/>
        <v>0</v>
      </c>
      <c r="AK34" s="10" t="str">
        <f t="array" ref="AK34">IF(AJ34&gt;0,INDEX($H34:$AH34,SMALL(IF($H34:$AH34&lt;&gt;"",COLUMN($H34:$AH34)-COLUMN($H34)+1),1)),"")</f>
        <v/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 t="shared" si="2"/>
        <v>9999</v>
      </c>
    </row>
    <row r="35" spans="1:42" x14ac:dyDescent="0.2">
      <c r="AJ35" s="10">
        <f t="shared" si="0"/>
        <v>0</v>
      </c>
      <c r="AK35" s="10" t="str">
        <f t="array" ref="AK35">IF(AJ35&gt;0,INDEX($H35:$AH35,SMALL(IF($H35:$AH35&lt;&gt;"",COLUMN($H35:$AH35)-COLUMN($H35)+1),1)),"")</f>
        <v/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 t="shared" si="2"/>
        <v>9999</v>
      </c>
    </row>
    <row r="36" spans="1:42" x14ac:dyDescent="0.2">
      <c r="B36" s="5"/>
      <c r="C36" s="5"/>
      <c r="D36" s="5"/>
      <c r="AH36" s="1"/>
      <c r="AJ36" s="10">
        <f t="shared" si="0"/>
        <v>0</v>
      </c>
      <c r="AK36" s="10" t="str">
        <f t="array" ref="AK36">IF(AJ36&gt;0,INDEX($H36:$AH36,SMALL(IF($H36:$AH36&lt;&gt;"",COLUMN($H36:$AH36)-COLUMN($H36)+1),1)),"")</f>
        <v/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si="1"/>
        <v>0</v>
      </c>
      <c r="AP36" s="12">
        <f t="shared" si="2"/>
        <v>9999</v>
      </c>
    </row>
    <row r="37" spans="1:42" x14ac:dyDescent="0.2">
      <c r="B37" s="5"/>
      <c r="C37" s="5"/>
      <c r="D37" s="5"/>
      <c r="G37" s="5"/>
      <c r="AJ37" s="10">
        <f t="shared" si="0"/>
        <v>0</v>
      </c>
      <c r="AK37" s="10" t="str">
        <f t="array" ref="AK37">IF(AJ37&gt;0,INDEX($H37:$AH37,SMALL(IF($H37:$AH37&lt;&gt;"",COLUMN($H37:$AH37)-COLUMN($H37)+1),1)),"")</f>
        <v/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1"/>
        <v>0</v>
      </c>
      <c r="AP37" s="12">
        <f t="shared" si="2"/>
        <v>9999</v>
      </c>
    </row>
    <row r="38" spans="1:42" x14ac:dyDescent="0.2">
      <c r="B38" s="5"/>
      <c r="C38" s="5"/>
      <c r="D38" s="5"/>
      <c r="G38" s="5"/>
      <c r="H38" s="28"/>
      <c r="AJ38" s="10">
        <f t="shared" si="0"/>
        <v>0</v>
      </c>
      <c r="AK38" s="10" t="str">
        <f t="array" ref="AK38">IF(AJ38&gt;0,INDEX($H38:$AH38,SMALL(IF($H38:$AH38&lt;&gt;"",COLUMN($H38:$AH38)-COLUMN($H38)+1),1)),"")</f>
        <v/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1"/>
        <v>0</v>
      </c>
      <c r="AP38" s="12">
        <f t="shared" si="2"/>
        <v>9999</v>
      </c>
    </row>
    <row r="39" spans="1:42" x14ac:dyDescent="0.2">
      <c r="AE39" s="28"/>
      <c r="AJ39" s="10">
        <f t="shared" si="0"/>
        <v>0</v>
      </c>
      <c r="AK39" s="10" t="str">
        <f t="array" ref="AK39">IF(AJ39&gt;0,INDEX($H39:$AH39,SMALL(IF($H39:$AH39&lt;&gt;"",COLUMN($H39:$AH39)-COLUMN($H39)+1),1)),"")</f>
        <v/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1"/>
        <v>0</v>
      </c>
      <c r="AP39" s="12">
        <f t="shared" si="2"/>
        <v>9999</v>
      </c>
    </row>
    <row r="40" spans="1:42" x14ac:dyDescent="0.2">
      <c r="B40" s="5"/>
      <c r="C40" s="5"/>
      <c r="D40" s="5"/>
      <c r="G40" s="5"/>
      <c r="AE40" s="28"/>
      <c r="AJ40" s="10">
        <f t="shared" si="0"/>
        <v>0</v>
      </c>
      <c r="AK40" s="10" t="str">
        <f t="array" ref="AK40">IF(AJ40&gt;0,INDEX($H40:$AH40,SMALL(IF($H40:$AH40&lt;&gt;"",COLUMN($H40:$AH40)-COLUMN($H40)+1),1)),"")</f>
        <v/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1"/>
        <v>0</v>
      </c>
      <c r="AP40" s="12">
        <f t="shared" si="2"/>
        <v>9999</v>
      </c>
    </row>
    <row r="41" spans="1:42" x14ac:dyDescent="0.2">
      <c r="B41" s="5"/>
      <c r="C41" s="5"/>
      <c r="D41" s="5"/>
      <c r="G41" s="27"/>
      <c r="AJ41" s="10">
        <f t="shared" si="0"/>
        <v>0</v>
      </c>
      <c r="AK41" s="10" t="str">
        <f t="array" ref="AK41">IF(AJ41&gt;0,INDEX($H41:$AH41,SMALL(IF($H41:$AH41&lt;&gt;"",COLUMN($H41:$AH41)-COLUMN($H41)+1),1)),"")</f>
        <v/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1"/>
        <v>0</v>
      </c>
      <c r="AP41" s="12">
        <f t="shared" si="2"/>
        <v>9999</v>
      </c>
    </row>
    <row r="42" spans="1:42" x14ac:dyDescent="0.2">
      <c r="B42" s="5"/>
      <c r="C42" s="5"/>
      <c r="D42" s="5"/>
      <c r="G42" s="5"/>
      <c r="H42" s="28"/>
      <c r="J42" s="28"/>
      <c r="K42" s="28"/>
      <c r="L42" s="29"/>
      <c r="M42" s="28"/>
      <c r="O42" s="28"/>
      <c r="P42" s="29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H42" s="1"/>
      <c r="AJ42" s="10">
        <f t="shared" si="0"/>
        <v>0</v>
      </c>
      <c r="AK42" s="10" t="str">
        <f t="array" ref="AK42">IF(AJ42&gt;0,INDEX($H42:$AH42,SMALL(IF($H42:$AH42&lt;&gt;"",COLUMN($H42:$AH42)-COLUMN($H42)+1),1)),"")</f>
        <v/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1"/>
        <v>0</v>
      </c>
      <c r="AP42" s="12">
        <f t="shared" si="2"/>
        <v>9999</v>
      </c>
    </row>
    <row r="43" spans="1:42" x14ac:dyDescent="0.2">
      <c r="B43" s="5"/>
      <c r="C43" s="5"/>
      <c r="D43" s="5"/>
      <c r="G43" s="5"/>
      <c r="I43" s="29"/>
      <c r="AH43" s="1"/>
      <c r="AJ43" s="10">
        <f t="shared" si="0"/>
        <v>0</v>
      </c>
      <c r="AK43" s="10" t="str">
        <f t="array" ref="AK43">IF(AJ43&gt;0,INDEX($H43:$AH43,SMALL(IF($H43:$AH43&lt;&gt;"",COLUMN($H43:$AH43)-COLUMN($H43)+1),1)),"")</f>
        <v/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1"/>
        <v>0</v>
      </c>
      <c r="AP43" s="12">
        <f t="shared" si="2"/>
        <v>9999</v>
      </c>
    </row>
    <row r="44" spans="1:42" x14ac:dyDescent="0.2">
      <c r="B44" s="5"/>
      <c r="C44" s="5"/>
      <c r="D44" s="5"/>
      <c r="G44" s="5"/>
      <c r="M44" s="29"/>
      <c r="AJ44" s="10">
        <f t="shared" si="0"/>
        <v>0</v>
      </c>
      <c r="AK44" s="10" t="str">
        <f t="array" ref="AK44">IF(AJ44&gt;0,INDEX($H44:$AH44,SMALL(IF($H44:$AH44&lt;&gt;"",COLUMN($H44:$AH44)-COLUMN($H44)+1),1)),"")</f>
        <v/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1"/>
        <v>0</v>
      </c>
      <c r="AP44" s="12">
        <f t="shared" si="2"/>
        <v>9999</v>
      </c>
    </row>
    <row r="45" spans="1:42" x14ac:dyDescent="0.2">
      <c r="AJ45" s="10">
        <f t="shared" si="0"/>
        <v>0</v>
      </c>
      <c r="AK45" s="10" t="str">
        <f t="array" ref="AK45">IF(AJ45&gt;0,INDEX($H45:$AH45,SMALL(IF($H45:$AH45&lt;&gt;"",COLUMN($H45:$AH45)-COLUMN($H45)+1),1)),"")</f>
        <v/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1"/>
        <v>0</v>
      </c>
      <c r="AP45" s="12">
        <f t="shared" si="2"/>
        <v>9999</v>
      </c>
    </row>
    <row r="46" spans="1:42" x14ac:dyDescent="0.2">
      <c r="AH46" s="1"/>
      <c r="AJ46" s="10">
        <f t="shared" si="0"/>
        <v>0</v>
      </c>
      <c r="AK46" s="10" t="str">
        <f t="array" ref="AK46">IF(AJ46&gt;0,INDEX($H46:$AH46,SMALL(IF($H46:$AH46&lt;&gt;"",COLUMN($H46:$AH46)-COLUMN($H46)+1),1)),"")</f>
        <v/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1"/>
        <v>0</v>
      </c>
      <c r="AP46" s="12">
        <f t="shared" si="2"/>
        <v>9999</v>
      </c>
    </row>
    <row r="47" spans="1:42" x14ac:dyDescent="0.2">
      <c r="B47" s="5"/>
      <c r="C47" s="5"/>
      <c r="D47" s="5"/>
      <c r="G47" s="5"/>
      <c r="AJ47" s="10">
        <f t="shared" si="0"/>
        <v>0</v>
      </c>
      <c r="AK47" s="10" t="str">
        <f t="array" ref="AK47">IF(AJ47&gt;0,INDEX($H47:$AH47,SMALL(IF($H47:$AH47&lt;&gt;"",COLUMN($H47:$AH47)-COLUMN($H47)+1),1)),"")</f>
        <v/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1"/>
        <v>0</v>
      </c>
      <c r="AP47" s="12">
        <f t="shared" si="2"/>
        <v>9999</v>
      </c>
    </row>
    <row r="48" spans="1:42" x14ac:dyDescent="0.2">
      <c r="B48" s="5"/>
      <c r="C48" s="5"/>
      <c r="D48" s="5"/>
      <c r="G48" s="5"/>
      <c r="AJ48" s="10">
        <f t="shared" si="0"/>
        <v>0</v>
      </c>
      <c r="AK48" s="10" t="str">
        <f t="array" ref="AK48">IF(AJ48&gt;0,INDEX($H48:$AH48,SMALL(IF($H48:$AH48&lt;&gt;"",COLUMN($H48:$AH48)-COLUMN($H48)+1),1)),"")</f>
        <v/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1"/>
        <v>0</v>
      </c>
      <c r="AP48" s="12">
        <f t="shared" si="2"/>
        <v>9999</v>
      </c>
    </row>
    <row r="49" spans="2:42" x14ac:dyDescent="0.2">
      <c r="B49" s="5"/>
      <c r="C49" s="5"/>
      <c r="D49" s="5"/>
      <c r="H49" s="28"/>
      <c r="J49" s="28"/>
      <c r="K49" s="28"/>
      <c r="L49" s="28"/>
      <c r="M49" s="28"/>
      <c r="N49" s="28"/>
      <c r="O49" s="28"/>
      <c r="P49" s="29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H49" s="1"/>
      <c r="AJ49" s="10">
        <f t="shared" si="0"/>
        <v>0</v>
      </c>
      <c r="AK49" s="10" t="str">
        <f t="array" ref="AK49">IF(AJ49&gt;0,INDEX($H49:$AH49,SMALL(IF($H49:$AH49&lt;&gt;"",COLUMN($H49:$AH49)-COLUMN($H49)+1),1)),"")</f>
        <v/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1"/>
        <v>0</v>
      </c>
      <c r="AP49" s="12">
        <f t="shared" si="2"/>
        <v>9999</v>
      </c>
    </row>
    <row r="50" spans="2:42" x14ac:dyDescent="0.2">
      <c r="B50" s="5"/>
      <c r="C50" s="5"/>
      <c r="D50" s="5"/>
      <c r="G50" s="5"/>
      <c r="AJ50" s="10">
        <f t="shared" si="0"/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1"/>
        <v>0</v>
      </c>
      <c r="AP50" s="12">
        <f t="shared" si="2"/>
        <v>9999</v>
      </c>
    </row>
    <row r="51" spans="2:42" x14ac:dyDescent="0.2">
      <c r="B51" s="5"/>
      <c r="C51" s="5"/>
      <c r="D51" s="5"/>
      <c r="G51" s="5"/>
      <c r="H51" s="28"/>
      <c r="AJ51" s="10">
        <f t="shared" si="0"/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1"/>
        <v>0</v>
      </c>
      <c r="AP51" s="12">
        <f t="shared" si="2"/>
        <v>9999</v>
      </c>
    </row>
    <row r="52" spans="2:42" x14ac:dyDescent="0.2">
      <c r="B52" s="5"/>
      <c r="C52" s="5"/>
      <c r="D52" s="5"/>
      <c r="G52" s="5"/>
      <c r="AJ52" s="10">
        <f t="shared" si="0"/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1"/>
        <v>0</v>
      </c>
      <c r="AP52" s="12">
        <f t="shared" si="2"/>
        <v>9999</v>
      </c>
    </row>
    <row r="53" spans="2:42" x14ac:dyDescent="0.2">
      <c r="AJ53" s="10">
        <f t="shared" si="0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1"/>
        <v>0</v>
      </c>
      <c r="AP53" s="12">
        <f t="shared" si="2"/>
        <v>9999</v>
      </c>
    </row>
    <row r="54" spans="2:42" x14ac:dyDescent="0.2">
      <c r="B54" s="5"/>
      <c r="C54" s="5"/>
      <c r="D54" s="5"/>
      <c r="G54" s="27"/>
      <c r="I54" s="29"/>
      <c r="P54" s="28"/>
      <c r="AJ54" s="10">
        <f t="shared" si="0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1"/>
        <v>0</v>
      </c>
      <c r="AP54" s="12">
        <f t="shared" si="2"/>
        <v>9999</v>
      </c>
    </row>
    <row r="55" spans="2:42" x14ac:dyDescent="0.2">
      <c r="B55" s="5"/>
      <c r="C55" s="5"/>
      <c r="D55" s="5"/>
      <c r="G55" s="5"/>
      <c r="AJ55" s="10">
        <f t="shared" si="0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1"/>
        <v>0</v>
      </c>
      <c r="AP55" s="12">
        <f t="shared" si="2"/>
        <v>9999</v>
      </c>
    </row>
    <row r="56" spans="2:42" x14ac:dyDescent="0.2">
      <c r="AH56" s="1"/>
      <c r="AJ56" s="10">
        <f t="shared" si="0"/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1"/>
        <v>0</v>
      </c>
      <c r="AP56" s="12">
        <f t="shared" si="2"/>
        <v>9999</v>
      </c>
    </row>
    <row r="57" spans="2:42" x14ac:dyDescent="0.2">
      <c r="B57" s="5"/>
      <c r="C57" s="5"/>
      <c r="D57" s="5"/>
      <c r="G57" s="5"/>
      <c r="AJ57" s="10">
        <f t="shared" si="0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1"/>
        <v>0</v>
      </c>
      <c r="AP57" s="12">
        <f t="shared" si="2"/>
        <v>9999</v>
      </c>
    </row>
    <row r="58" spans="2:42" x14ac:dyDescent="0.2">
      <c r="B58" s="5"/>
      <c r="C58" s="5"/>
      <c r="D58" s="5"/>
      <c r="G58" s="5"/>
      <c r="AJ58" s="10">
        <f t="shared" si="0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1"/>
        <v>0</v>
      </c>
      <c r="AP58" s="12">
        <f t="shared" si="2"/>
        <v>9999</v>
      </c>
    </row>
    <row r="59" spans="2:42" x14ac:dyDescent="0.2">
      <c r="AJ59" s="10">
        <f t="shared" si="0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1"/>
        <v>0</v>
      </c>
      <c r="AP59" s="12">
        <f t="shared" si="2"/>
        <v>9999</v>
      </c>
    </row>
    <row r="60" spans="2:42" x14ac:dyDescent="0.2">
      <c r="AJ60" s="10">
        <f t="shared" si="0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1"/>
        <v>0</v>
      </c>
      <c r="AP60" s="12">
        <f t="shared" si="2"/>
        <v>9999</v>
      </c>
    </row>
    <row r="61" spans="2:42" x14ac:dyDescent="0.2">
      <c r="B61" s="5"/>
      <c r="C61" s="5"/>
      <c r="D61" s="5"/>
      <c r="G61" s="5"/>
      <c r="AE61" s="28"/>
      <c r="AJ61" s="10">
        <f t="shared" si="0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1"/>
        <v>0</v>
      </c>
      <c r="AP61" s="12">
        <f t="shared" si="2"/>
        <v>9999</v>
      </c>
    </row>
    <row r="62" spans="2:42" x14ac:dyDescent="0.2">
      <c r="B62" s="5"/>
      <c r="C62" s="5"/>
      <c r="D62" s="5"/>
      <c r="G62" s="5"/>
      <c r="AJ62" s="10">
        <f t="shared" si="0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1"/>
        <v>0</v>
      </c>
      <c r="AP62" s="12">
        <f t="shared" si="2"/>
        <v>9999</v>
      </c>
    </row>
    <row r="63" spans="2:42" x14ac:dyDescent="0.2">
      <c r="N63" s="28"/>
      <c r="AJ63" s="10">
        <f t="shared" si="0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1"/>
        <v>0</v>
      </c>
      <c r="AP63" s="12">
        <f t="shared" si="2"/>
        <v>9999</v>
      </c>
    </row>
    <row r="64" spans="2:42" x14ac:dyDescent="0.2">
      <c r="B64" s="5"/>
      <c r="C64" s="5"/>
      <c r="D64" s="5"/>
      <c r="G64" s="5"/>
      <c r="AJ64" s="10">
        <f t="shared" si="0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1"/>
        <v>0</v>
      </c>
      <c r="AP64" s="12">
        <f t="shared" si="2"/>
        <v>9999</v>
      </c>
    </row>
    <row r="65" spans="2:42" x14ac:dyDescent="0.2">
      <c r="AJ65" s="10">
        <f t="shared" si="0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1"/>
        <v>0</v>
      </c>
      <c r="AP65" s="12">
        <f t="shared" si="2"/>
        <v>9999</v>
      </c>
    </row>
    <row r="66" spans="2:42" x14ac:dyDescent="0.2">
      <c r="B66" s="5"/>
      <c r="C66" s="5"/>
      <c r="D66" s="5"/>
      <c r="G66" s="5"/>
      <c r="AJ66" s="10">
        <f t="shared" si="0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1"/>
        <v>0</v>
      </c>
      <c r="AP66" s="12">
        <f t="shared" si="2"/>
        <v>9999</v>
      </c>
    </row>
    <row r="67" spans="2:42" x14ac:dyDescent="0.2">
      <c r="AJ67" s="10">
        <f t="shared" si="0"/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1"/>
        <v>0</v>
      </c>
      <c r="AP67" s="12">
        <f t="shared" si="2"/>
        <v>9999</v>
      </c>
    </row>
    <row r="68" spans="2:42" x14ac:dyDescent="0.2">
      <c r="AJ68" s="10">
        <f t="shared" ref="AJ68:AJ69" si="3">COUNT(H68:AH68)</f>
        <v>0</v>
      </c>
      <c r="AK68" s="10" t="str">
        <f t="array" ref="AK68">IF(AJ68&gt;0,INDEX($H68:$AH68,SMALL(IF($H68:$AH68&lt;&gt;"",COLUMN($H68:$AH68)-COLUMN($H68)+1),1)),"")</f>
        <v/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69" si="4">IF(AJ68&gt;3,LARGE(AK68:AN68,1),0)</f>
        <v>0</v>
      </c>
      <c r="AP68" s="12">
        <f t="shared" ref="AP68:AP69" si="5">IF(AJ68&gt;2,SUM(AK68:AN68)-SUM(AO68:AO68),9999)</f>
        <v>9999</v>
      </c>
    </row>
    <row r="69" spans="2:42" x14ac:dyDescent="0.2">
      <c r="B69" s="5"/>
      <c r="C69" s="5"/>
      <c r="D69" s="5"/>
      <c r="G69" s="27"/>
      <c r="H69" s="28"/>
      <c r="I69" s="28"/>
      <c r="J69" s="29"/>
      <c r="L69" s="28"/>
      <c r="M69" s="28"/>
      <c r="N69" s="28"/>
      <c r="O69" s="28"/>
      <c r="P69" s="28"/>
      <c r="Q69" s="28"/>
      <c r="R69" s="28"/>
      <c r="S69" s="30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J69" s="10">
        <f t="shared" si="3"/>
        <v>0</v>
      </c>
      <c r="AK69" s="10" t="str">
        <f t="array" ref="AK69">IF(AJ69&gt;0,INDEX($H69:$AH69,SMALL(IF($H69:$AH69&lt;&gt;"",COLUMN($H69:$AH69)-COLUMN($H69)+1),1)),"")</f>
        <v/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4"/>
        <v>0</v>
      </c>
      <c r="AP69" s="12">
        <f t="shared" si="5"/>
        <v>9999</v>
      </c>
    </row>
  </sheetData>
  <sheetProtection formatCells="0" formatColumns="0" formatRows="0" deleteRows="0" selectLockedCells="1" sort="0" autoFilter="0"/>
  <autoFilter ref="A3:AP101" xr:uid="{00000000-0001-0000-0100-000000000000}"/>
  <sortState xmlns:xlrd2="http://schemas.microsoft.com/office/spreadsheetml/2017/richdata2" ref="A4:AP23">
    <sortCondition ref="AP4:AP23"/>
    <sortCondition ref="AM4:AM23"/>
    <sortCondition ref="AL4:AL23"/>
    <sortCondition ref="AK4:AK23"/>
    <sortCondition ref="AN4:AN23"/>
    <sortCondition ref="C4:C23"/>
    <sortCondition ref="D4:D23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2CFD7-341E-4F34-AB86-E9B9711E828C}">
  <dimension ref="A1:AP68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4" sqref="BH4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3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24"/>
      <c r="D1" s="4"/>
      <c r="E1" s="3"/>
      <c r="F1" s="3"/>
      <c r="G1" s="21"/>
      <c r="H1" s="35" t="s">
        <v>30</v>
      </c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5"/>
      <c r="AJ1" s="36" t="s">
        <v>29</v>
      </c>
      <c r="AK1" s="36"/>
      <c r="AL1" s="36"/>
      <c r="AM1" s="36"/>
      <c r="AN1" s="36"/>
      <c r="AO1" s="36"/>
      <c r="AP1" s="36"/>
    </row>
    <row r="2" spans="1:42" ht="16.5" customHeight="1" x14ac:dyDescent="0.2">
      <c r="A2" s="4"/>
      <c r="B2" s="4"/>
      <c r="C2" s="4"/>
      <c r="D2" s="4"/>
      <c r="E2" s="3"/>
      <c r="F2" s="3"/>
      <c r="G2" s="21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5"/>
      <c r="AJ2" s="36"/>
      <c r="AK2" s="36"/>
      <c r="AL2" s="36"/>
      <c r="AM2" s="36"/>
      <c r="AN2" s="36"/>
      <c r="AO2" s="36"/>
      <c r="AP2" s="36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2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52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6.5" customHeight="1" x14ac:dyDescent="0.2">
      <c r="A4" s="26"/>
      <c r="B4" s="5" t="s">
        <v>157</v>
      </c>
      <c r="C4" s="5" t="s">
        <v>158</v>
      </c>
      <c r="D4" s="5" t="s">
        <v>159</v>
      </c>
      <c r="E4" s="37" t="s">
        <v>45</v>
      </c>
      <c r="F4" s="38" t="s">
        <v>44</v>
      </c>
      <c r="G4" s="5" t="s">
        <v>84</v>
      </c>
      <c r="H4" s="2">
        <v>3</v>
      </c>
      <c r="I4" s="2">
        <v>10</v>
      </c>
      <c r="AJ4" s="10">
        <f>COUNT(H4:AH4)</f>
        <v>2</v>
      </c>
      <c r="AK4" s="10">
        <f t="array" ref="AK4">IF(AJ4&gt;0,INDEX($H4:$AH4,SMALL(IF($H4:$AH4&lt;&gt;"",COLUMN($H4:$AH4)-COLUMN($H4)+1),1)),"")</f>
        <v>3</v>
      </c>
      <c r="AL4" s="10">
        <f t="array" ref="AL4">IF(AJ4&gt;1,INDEX($H4:$AH4,SMALL(IF($H4:$AH4&lt;&gt;"",COLUMN($H4:$AH4)-COLUMN($H4)+1),2)),"")</f>
        <v>10</v>
      </c>
      <c r="AM4" s="10" t="str">
        <f t="array" ref="AM4">IF(AJ4&gt;2,INDEX($H4:$AH4,SMALL(IF($H4:$AH4&lt;&gt;"",COLUMN($H4:$AH4)-COLUMN($H4)+1),3)),"")</f>
        <v/>
      </c>
      <c r="AN4" s="10" t="str">
        <f t="array" ref="AN4">IF(AJ4&gt;3,INDEX($H4:$AH4,SMALL(IF($H4:$AH4&lt;&gt;"",COLUMN($H4:$AH4)-COLUMN($H4)+1),4)),"")</f>
        <v/>
      </c>
      <c r="AO4" s="12">
        <f>IF(AJ4&gt;3,LARGE(AK4:AN4,1),0)</f>
        <v>0</v>
      </c>
      <c r="AP4" s="12">
        <f>IF(AJ4&gt;2,SUM(AK4:AN4)-SUM(AO4:AO4),9999)</f>
        <v>9999</v>
      </c>
    </row>
    <row r="5" spans="1:42" ht="16.5" customHeight="1" x14ac:dyDescent="0.2">
      <c r="A5" s="26"/>
      <c r="B5" s="5" t="s">
        <v>284</v>
      </c>
      <c r="C5" s="5" t="s">
        <v>285</v>
      </c>
      <c r="D5" s="5" t="s">
        <v>286</v>
      </c>
      <c r="E5" s="37" t="s">
        <v>45</v>
      </c>
      <c r="F5" s="38" t="s">
        <v>44</v>
      </c>
      <c r="G5" s="5" t="s">
        <v>67</v>
      </c>
      <c r="H5" s="28"/>
      <c r="I5" s="29">
        <v>1</v>
      </c>
      <c r="J5" s="28"/>
      <c r="K5" s="28"/>
      <c r="L5" s="29"/>
      <c r="M5" s="29"/>
      <c r="N5" s="29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J5" s="10">
        <f>COUNT(H5:AH5)</f>
        <v>1</v>
      </c>
      <c r="AK5" s="10">
        <f t="array" ref="AK5">IF(AJ5&gt;0,INDEX($H5:$AH5,SMALL(IF($H5:$AH5&lt;&gt;"",COLUMN($H5:$AH5)-COLUMN($H5)+1),1)),"")</f>
        <v>1</v>
      </c>
      <c r="AL5" s="10" t="str">
        <f t="array" ref="AL5">IF(AJ5&gt;1,INDEX($H5:$AH5,SMALL(IF($H5:$AH5&lt;&gt;"",COLUMN($H5:$AH5)-COLUMN($H5)+1),2)),"")</f>
        <v/>
      </c>
      <c r="AM5" s="10" t="str">
        <f t="array" ref="AM5">IF(AJ5&gt;2,INDEX($H5:$AH5,SMALL(IF($H5:$AH5&lt;&gt;"",COLUMN($H5:$AH5)-COLUMN($H5)+1),3)),"")</f>
        <v/>
      </c>
      <c r="AN5" s="10" t="str">
        <f t="array" ref="AN5">IF(AJ5&gt;3,INDEX($H5:$AH5,SMALL(IF($H5:$AH5&lt;&gt;"",COLUMN($H5:$AH5)-COLUMN($H5)+1),4)),"")</f>
        <v/>
      </c>
      <c r="AO5" s="12">
        <f>IF(AJ5&gt;3,LARGE(AK5:AN5,1),0)</f>
        <v>0</v>
      </c>
      <c r="AP5" s="12">
        <f>IF(AJ5&gt;2,SUM(AK5:AN5)-SUM(AO5:AO5),9999)</f>
        <v>9999</v>
      </c>
    </row>
    <row r="6" spans="1:42" x14ac:dyDescent="0.2">
      <c r="A6" s="26"/>
      <c r="B6" s="5" t="s">
        <v>595</v>
      </c>
      <c r="C6" s="5" t="s">
        <v>161</v>
      </c>
      <c r="D6" s="5" t="s">
        <v>596</v>
      </c>
      <c r="E6" s="37" t="s">
        <v>45</v>
      </c>
      <c r="F6" s="38" t="s">
        <v>44</v>
      </c>
      <c r="G6" s="5" t="s">
        <v>105</v>
      </c>
      <c r="H6" s="2">
        <v>1</v>
      </c>
      <c r="I6" s="29"/>
      <c r="L6" s="29"/>
      <c r="AH6" s="1"/>
      <c r="AJ6" s="10">
        <f>COUNT(H6:AH6)</f>
        <v>1</v>
      </c>
      <c r="AK6" s="10">
        <f t="array" ref="AK6">IF(AJ6&gt;0,INDEX($H6:$AH6,SMALL(IF($H6:$AH6&lt;&gt;"",COLUMN($H6:$AH6)-COLUMN($H6)+1),1)),"")</f>
        <v>1</v>
      </c>
      <c r="AL6" s="10" t="str">
        <f t="array" ref="AL6">IF(AJ6&gt;1,INDEX($H6:$AH6,SMALL(IF($H6:$AH6&lt;&gt;"",COLUMN($H6:$AH6)-COLUMN($H6)+1),2)),"")</f>
        <v/>
      </c>
      <c r="AM6" s="10" t="str">
        <f t="array" ref="AM6">IF(AJ6&gt;2,INDEX($H6:$AH6,SMALL(IF($H6:$AH6&lt;&gt;"",COLUMN($H6:$AH6)-COLUMN($H6)+1),3)),"")</f>
        <v/>
      </c>
      <c r="AN6" s="10" t="str">
        <f t="array" ref="AN6">IF(AJ6&gt;3,INDEX($H6:$AH6,SMALL(IF($H6:$AH6&lt;&gt;"",COLUMN($H6:$AH6)-COLUMN($H6)+1),4)),"")</f>
        <v/>
      </c>
      <c r="AO6" s="12">
        <f>IF(AJ6&gt;3,LARGE(AK6:AN6,1),0)</f>
        <v>0</v>
      </c>
      <c r="AP6" s="12">
        <f>IF(AJ6&gt;2,SUM(AK6:AN6)-SUM(AO6:AO6),9999)</f>
        <v>9999</v>
      </c>
    </row>
    <row r="7" spans="1:42" x14ac:dyDescent="0.2">
      <c r="A7" s="26"/>
      <c r="B7" s="5" t="s">
        <v>241</v>
      </c>
      <c r="C7" s="5" t="s">
        <v>242</v>
      </c>
      <c r="D7" s="5" t="s">
        <v>243</v>
      </c>
      <c r="E7" s="37" t="s">
        <v>45</v>
      </c>
      <c r="F7" s="38" t="s">
        <v>44</v>
      </c>
      <c r="G7" s="5" t="s">
        <v>195</v>
      </c>
      <c r="H7" s="2">
        <v>2</v>
      </c>
      <c r="AJ7" s="10">
        <f>COUNT(H7:AH7)</f>
        <v>1</v>
      </c>
      <c r="AK7" s="10">
        <f t="array" ref="AK7">IF(AJ7&gt;0,INDEX($H7:$AH7,SMALL(IF($H7:$AH7&lt;&gt;"",COLUMN($H7:$AH7)-COLUMN($H7)+1),1)),"")</f>
        <v>2</v>
      </c>
      <c r="AL7" s="10" t="str">
        <f t="array" ref="AL7">IF(AJ7&gt;1,INDEX($H7:$AH7,SMALL(IF($H7:$AH7&lt;&gt;"",COLUMN($H7:$AH7)-COLUMN($H7)+1),2)),"")</f>
        <v/>
      </c>
      <c r="AM7" s="10" t="str">
        <f t="array" ref="AM7">IF(AJ7&gt;2,INDEX($H7:$AH7,SMALL(IF($H7:$AH7&lt;&gt;"",COLUMN($H7:$AH7)-COLUMN($H7)+1),3)),"")</f>
        <v/>
      </c>
      <c r="AN7" s="10" t="str">
        <f t="array" ref="AN7">IF(AJ7&gt;3,INDEX($H7:$AH7,SMALL(IF($H7:$AH7&lt;&gt;"",COLUMN($H7:$AH7)-COLUMN($H7)+1),4)),"")</f>
        <v/>
      </c>
      <c r="AO7" s="12">
        <f>IF(AJ7&gt;3,LARGE(AK7:AN7,1),0)</f>
        <v>0</v>
      </c>
      <c r="AP7" s="12">
        <f>IF(AJ7&gt;2,SUM(AK7:AN7)-SUM(AO7:AO7),9999)</f>
        <v>9999</v>
      </c>
    </row>
    <row r="8" spans="1:42" x14ac:dyDescent="0.2">
      <c r="A8" s="26"/>
      <c r="B8" s="5" t="s">
        <v>423</v>
      </c>
      <c r="C8" s="5" t="s">
        <v>174</v>
      </c>
      <c r="D8" s="5" t="s">
        <v>424</v>
      </c>
      <c r="E8" s="37" t="s">
        <v>45</v>
      </c>
      <c r="F8" s="38" t="s">
        <v>44</v>
      </c>
      <c r="G8" s="5" t="s">
        <v>72</v>
      </c>
      <c r="I8" s="2">
        <v>2</v>
      </c>
      <c r="AJ8" s="10">
        <f>COUNT(H8:AH8)</f>
        <v>1</v>
      </c>
      <c r="AK8" s="10">
        <f t="array" ref="AK8">IF(AJ8&gt;0,INDEX($H8:$AH8,SMALL(IF($H8:$AH8&lt;&gt;"",COLUMN($H8:$AH8)-COLUMN($H8)+1),1)),"")</f>
        <v>2</v>
      </c>
      <c r="AL8" s="10" t="str">
        <f t="array" ref="AL8">IF(AJ8&gt;1,INDEX($H8:$AH8,SMALL(IF($H8:$AH8&lt;&gt;"",COLUMN($H8:$AH8)-COLUMN($H8)+1),2)),"")</f>
        <v/>
      </c>
      <c r="AM8" s="10" t="str">
        <f t="array" ref="AM8">IF(AJ8&gt;2,INDEX($H8:$AH8,SMALL(IF($H8:$AH8&lt;&gt;"",COLUMN($H8:$AH8)-COLUMN($H8)+1),3)),"")</f>
        <v/>
      </c>
      <c r="AN8" s="10" t="str">
        <f t="array" ref="AN8">IF(AJ8&gt;3,INDEX($H8:$AH8,SMALL(IF($H8:$AH8&lt;&gt;"",COLUMN($H8:$AH8)-COLUMN($H8)+1),4)),"")</f>
        <v/>
      </c>
      <c r="AO8" s="12">
        <f>IF(AJ8&gt;3,LARGE(AK8:AN8,1),0)</f>
        <v>0</v>
      </c>
      <c r="AP8" s="12">
        <f>IF(AJ8&gt;2,SUM(AK8:AN8)-SUM(AO8:AO8),9999)</f>
        <v>9999</v>
      </c>
    </row>
    <row r="9" spans="1:42" x14ac:dyDescent="0.2">
      <c r="A9" s="26"/>
      <c r="B9" s="5" t="s">
        <v>425</v>
      </c>
      <c r="C9" s="5" t="s">
        <v>426</v>
      </c>
      <c r="D9" s="5" t="s">
        <v>356</v>
      </c>
      <c r="E9" s="37" t="s">
        <v>45</v>
      </c>
      <c r="F9" s="38" t="s">
        <v>44</v>
      </c>
      <c r="G9" s="5" t="s">
        <v>72</v>
      </c>
      <c r="I9" s="29">
        <v>3</v>
      </c>
      <c r="P9" s="28"/>
      <c r="AJ9" s="10">
        <f>COUNT(H9:AH9)</f>
        <v>1</v>
      </c>
      <c r="AK9" s="10">
        <f t="array" ref="AK9">IF(AJ9&gt;0,INDEX($H9:$AH9,SMALL(IF($H9:$AH9&lt;&gt;"",COLUMN($H9:$AH9)-COLUMN($H9)+1),1)),"")</f>
        <v>3</v>
      </c>
      <c r="AL9" s="10" t="str">
        <f t="array" ref="AL9">IF(AJ9&gt;1,INDEX($H9:$AH9,SMALL(IF($H9:$AH9&lt;&gt;"",COLUMN($H9:$AH9)-COLUMN($H9)+1),2)),"")</f>
        <v/>
      </c>
      <c r="AM9" s="10" t="str">
        <f t="array" ref="AM9">IF(AJ9&gt;2,INDEX($H9:$AH9,SMALL(IF($H9:$AH9&lt;&gt;"",COLUMN($H9:$AH9)-COLUMN($H9)+1),3)),"")</f>
        <v/>
      </c>
      <c r="AN9" s="10" t="str">
        <f t="array" ref="AN9">IF(AJ9&gt;3,INDEX($H9:$AH9,SMALL(IF($H9:$AH9&lt;&gt;"",COLUMN($H9:$AH9)-COLUMN($H9)+1),4)),"")</f>
        <v/>
      </c>
      <c r="AO9" s="12">
        <f>IF(AJ9&gt;3,LARGE(AK9:AN9,1),0)</f>
        <v>0</v>
      </c>
      <c r="AP9" s="12">
        <f>IF(AJ9&gt;2,SUM(AK9:AN9)-SUM(AO9:AO9),9999)</f>
        <v>9999</v>
      </c>
    </row>
    <row r="10" spans="1:42" x14ac:dyDescent="0.2">
      <c r="A10" s="26"/>
      <c r="B10" s="5" t="s">
        <v>427</v>
      </c>
      <c r="C10" s="5" t="s">
        <v>234</v>
      </c>
      <c r="D10" s="5" t="s">
        <v>428</v>
      </c>
      <c r="E10" s="37" t="s">
        <v>45</v>
      </c>
      <c r="F10" s="38" t="s">
        <v>44</v>
      </c>
      <c r="G10" s="5" t="s">
        <v>94</v>
      </c>
      <c r="I10" s="2">
        <v>4</v>
      </c>
      <c r="P10" s="28"/>
      <c r="AJ10" s="10">
        <f>COUNT(H10:AH10)</f>
        <v>1</v>
      </c>
      <c r="AK10" s="10">
        <f t="array" ref="AK10">IF(AJ10&gt;0,INDEX($H10:$AH10,SMALL(IF($H10:$AH10&lt;&gt;"",COLUMN($H10:$AH10)-COLUMN($H10)+1),1)),"")</f>
        <v>4</v>
      </c>
      <c r="AL10" s="10" t="str">
        <f t="array" ref="AL10">IF(AJ10&gt;1,INDEX($H10:$AH10,SMALL(IF($H10:$AH10&lt;&gt;"",COLUMN($H10:$AH10)-COLUMN($H10)+1),2)),"")</f>
        <v/>
      </c>
      <c r="AM10" s="10" t="str">
        <f t="array" ref="AM10">IF(AJ10&gt;2,INDEX($H10:$AH10,SMALL(IF($H10:$AH10&lt;&gt;"",COLUMN($H10:$AH10)-COLUMN($H10)+1),3)),"")</f>
        <v/>
      </c>
      <c r="AN10" s="10" t="str">
        <f t="array" ref="AN10">IF(AJ10&gt;3,INDEX($H10:$AH10,SMALL(IF($H10:$AH10&lt;&gt;"",COLUMN($H10:$AH10)-COLUMN($H10)+1),4)),"")</f>
        <v/>
      </c>
      <c r="AO10" s="12">
        <f>IF(AJ10&gt;3,LARGE(AK10:AN10,1),0)</f>
        <v>0</v>
      </c>
      <c r="AP10" s="12">
        <f>IF(AJ10&gt;2,SUM(AK10:AN10)-SUM(AO10:AO10),9999)</f>
        <v>9999</v>
      </c>
    </row>
    <row r="11" spans="1:42" x14ac:dyDescent="0.2">
      <c r="A11" s="26"/>
      <c r="B11" s="5" t="s">
        <v>352</v>
      </c>
      <c r="C11" s="5" t="s">
        <v>597</v>
      </c>
      <c r="D11" s="5" t="s">
        <v>353</v>
      </c>
      <c r="E11" s="37" t="s">
        <v>45</v>
      </c>
      <c r="F11" s="38" t="s">
        <v>44</v>
      </c>
      <c r="G11" s="5" t="s">
        <v>181</v>
      </c>
      <c r="H11" s="2">
        <v>4</v>
      </c>
      <c r="AJ11" s="10">
        <f>COUNT(H11:AH11)</f>
        <v>1</v>
      </c>
      <c r="AK11" s="10">
        <f t="array" ref="AK11">IF(AJ11&gt;0,INDEX($H11:$AH11,SMALL(IF($H11:$AH11&lt;&gt;"",COLUMN($H11:$AH11)-COLUMN($H11)+1),1)),"")</f>
        <v>4</v>
      </c>
      <c r="AL11" s="10" t="str">
        <f t="array" ref="AL11">IF(AJ11&gt;1,INDEX($H11:$AH11,SMALL(IF($H11:$AH11&lt;&gt;"",COLUMN($H11:$AH11)-COLUMN($H11)+1),2)),"")</f>
        <v/>
      </c>
      <c r="AM11" s="10" t="str">
        <f t="array" ref="AM11">IF(AJ11&gt;2,INDEX($H11:$AH11,SMALL(IF($H11:$AH11&lt;&gt;"",COLUMN($H11:$AH11)-COLUMN($H11)+1),3)),"")</f>
        <v/>
      </c>
      <c r="AN11" s="10" t="str">
        <f t="array" ref="AN11">IF(AJ11&gt;3,INDEX($H11:$AH11,SMALL(IF($H11:$AH11&lt;&gt;"",COLUMN($H11:$AH11)-COLUMN($H11)+1),4)),"")</f>
        <v/>
      </c>
      <c r="AO11" s="12">
        <f>IF(AJ11&gt;3,LARGE(AK11:AN11,1),0)</f>
        <v>0</v>
      </c>
      <c r="AP11" s="12">
        <f>IF(AJ11&gt;2,SUM(AK11:AN11)-SUM(AO11:AO11),9999)</f>
        <v>9999</v>
      </c>
    </row>
    <row r="12" spans="1:42" x14ac:dyDescent="0.2">
      <c r="A12" s="26"/>
      <c r="B12" s="5" t="s">
        <v>343</v>
      </c>
      <c r="C12" s="5" t="s">
        <v>344</v>
      </c>
      <c r="D12" s="5" t="s">
        <v>173</v>
      </c>
      <c r="E12" s="37" t="s">
        <v>45</v>
      </c>
      <c r="F12" s="38" t="s">
        <v>44</v>
      </c>
      <c r="G12" s="5" t="s">
        <v>113</v>
      </c>
      <c r="I12" s="29">
        <v>5</v>
      </c>
      <c r="AJ12" s="10">
        <f>COUNT(H12:AH12)</f>
        <v>1</v>
      </c>
      <c r="AK12" s="10">
        <f t="array" ref="AK12">IF(AJ12&gt;0,INDEX($H12:$AH12,SMALL(IF($H12:$AH12&lt;&gt;"",COLUMN($H12:$AH12)-COLUMN($H12)+1),1)),"")</f>
        <v>5</v>
      </c>
      <c r="AL12" s="10" t="str">
        <f t="array" ref="AL12">IF(AJ12&gt;1,INDEX($H12:$AH12,SMALL(IF($H12:$AH12&lt;&gt;"",COLUMN($H12:$AH12)-COLUMN($H12)+1),2)),"")</f>
        <v/>
      </c>
      <c r="AM12" s="10" t="str">
        <f t="array" ref="AM12">IF(AJ12&gt;2,INDEX($H12:$AH12,SMALL(IF($H12:$AH12&lt;&gt;"",COLUMN($H12:$AH12)-COLUMN($H12)+1),3)),"")</f>
        <v/>
      </c>
      <c r="AN12" s="10" t="str">
        <f t="array" ref="AN12">IF(AJ12&gt;3,INDEX($H12:$AH12,SMALL(IF($H12:$AH12&lt;&gt;"",COLUMN($H12:$AH12)-COLUMN($H12)+1),4)),"")</f>
        <v/>
      </c>
      <c r="AO12" s="12">
        <f>IF(AJ12&gt;3,LARGE(AK12:AN12,1),0)</f>
        <v>0</v>
      </c>
      <c r="AP12" s="12">
        <f>IF(AJ12&gt;2,SUM(AK12:AN12)-SUM(AO12:AO12),9999)</f>
        <v>9999</v>
      </c>
    </row>
    <row r="13" spans="1:42" x14ac:dyDescent="0.2">
      <c r="A13" s="26"/>
      <c r="B13" s="5" t="s">
        <v>191</v>
      </c>
      <c r="C13" s="5" t="s">
        <v>598</v>
      </c>
      <c r="D13" s="5" t="s">
        <v>192</v>
      </c>
      <c r="E13" s="37" t="s">
        <v>45</v>
      </c>
      <c r="F13" s="38" t="s">
        <v>44</v>
      </c>
      <c r="G13" s="5" t="s">
        <v>66</v>
      </c>
      <c r="H13" s="2">
        <v>5</v>
      </c>
      <c r="J13" s="28"/>
      <c r="P13" s="28"/>
      <c r="AJ13" s="10">
        <f>COUNT(H13:AH13)</f>
        <v>1</v>
      </c>
      <c r="AK13" s="10">
        <f t="array" ref="AK13">IF(AJ13&gt;0,INDEX($H13:$AH13,SMALL(IF($H13:$AH13&lt;&gt;"",COLUMN($H13:$AH13)-COLUMN($H13)+1),1)),"")</f>
        <v>5</v>
      </c>
      <c r="AL13" s="10" t="str">
        <f t="array" ref="AL13">IF(AJ13&gt;1,INDEX($H13:$AH13,SMALL(IF($H13:$AH13&lt;&gt;"",COLUMN($H13:$AH13)-COLUMN($H13)+1),2)),"")</f>
        <v/>
      </c>
      <c r="AM13" s="10" t="str">
        <f t="array" ref="AM13">IF(AJ13&gt;2,INDEX($H13:$AH13,SMALL(IF($H13:$AH13&lt;&gt;"",COLUMN($H13:$AH13)-COLUMN($H13)+1),3)),"")</f>
        <v/>
      </c>
      <c r="AN13" s="10" t="str">
        <f t="array" ref="AN13">IF(AJ13&gt;3,INDEX($H13:$AH13,SMALL(IF($H13:$AH13&lt;&gt;"",COLUMN($H13:$AH13)-COLUMN($H13)+1),4)),"")</f>
        <v/>
      </c>
      <c r="AO13" s="12">
        <f>IF(AJ13&gt;3,LARGE(AK13:AN13,1),0)</f>
        <v>0</v>
      </c>
      <c r="AP13" s="12">
        <f>IF(AJ13&gt;2,SUM(AK13:AN13)-SUM(AO13:AO13),9999)</f>
        <v>9999</v>
      </c>
    </row>
    <row r="14" spans="1:42" x14ac:dyDescent="0.2">
      <c r="A14" s="26"/>
      <c r="B14" s="5" t="s">
        <v>345</v>
      </c>
      <c r="C14" s="5" t="s">
        <v>599</v>
      </c>
      <c r="D14" s="5" t="s">
        <v>346</v>
      </c>
      <c r="E14" s="37" t="s">
        <v>45</v>
      </c>
      <c r="F14" s="38" t="s">
        <v>44</v>
      </c>
      <c r="G14" s="5" t="s">
        <v>244</v>
      </c>
      <c r="H14" s="2">
        <v>6</v>
      </c>
      <c r="L14" s="29"/>
      <c r="AE14" s="28"/>
      <c r="AJ14" s="10">
        <f>COUNT(H14:AH14)</f>
        <v>1</v>
      </c>
      <c r="AK14" s="10">
        <f t="array" ref="AK14">IF(AJ14&gt;0,INDEX($H14:$AH14,SMALL(IF($H14:$AH14&lt;&gt;"",COLUMN($H14:$AH14)-COLUMN($H14)+1),1)),"")</f>
        <v>6</v>
      </c>
      <c r="AL14" s="10" t="str">
        <f t="array" ref="AL14">IF(AJ14&gt;1,INDEX($H14:$AH14,SMALL(IF($H14:$AH14&lt;&gt;"",COLUMN($H14:$AH14)-COLUMN($H14)+1),2)),"")</f>
        <v/>
      </c>
      <c r="AM14" s="10" t="str">
        <f t="array" ref="AM14">IF(AJ14&gt;2,INDEX($H14:$AH14,SMALL(IF($H14:$AH14&lt;&gt;"",COLUMN($H14:$AH14)-COLUMN($H14)+1),3)),"")</f>
        <v/>
      </c>
      <c r="AN14" s="10" t="str">
        <f t="array" ref="AN14">IF(AJ14&gt;3,INDEX($H14:$AH14,SMALL(IF($H14:$AH14&lt;&gt;"",COLUMN($H14:$AH14)-COLUMN($H14)+1),4)),"")</f>
        <v/>
      </c>
      <c r="AO14" s="12">
        <f>IF(AJ14&gt;3,LARGE(AK14:AN14,1),0)</f>
        <v>0</v>
      </c>
      <c r="AP14" s="12">
        <f>IF(AJ14&gt;2,SUM(AK14:AN14)-SUM(AO14:AO14),9999)</f>
        <v>9999</v>
      </c>
    </row>
    <row r="15" spans="1:42" x14ac:dyDescent="0.2">
      <c r="A15" s="26"/>
      <c r="B15" s="5" t="s">
        <v>429</v>
      </c>
      <c r="C15" s="5" t="s">
        <v>430</v>
      </c>
      <c r="D15" s="5" t="s">
        <v>431</v>
      </c>
      <c r="E15" s="37" t="s">
        <v>45</v>
      </c>
      <c r="F15" s="38" t="s">
        <v>44</v>
      </c>
      <c r="G15" s="5" t="s">
        <v>152</v>
      </c>
      <c r="H15" s="28"/>
      <c r="I15" s="2">
        <v>6</v>
      </c>
      <c r="AH15" s="1"/>
      <c r="AJ15" s="10">
        <f>COUNT(H15:AH15)</f>
        <v>1</v>
      </c>
      <c r="AK15" s="10">
        <f t="array" ref="AK15">IF(AJ15&gt;0,INDEX($H15:$AH15,SMALL(IF($H15:$AH15&lt;&gt;"",COLUMN($H15:$AH15)-COLUMN($H15)+1),1)),"")</f>
        <v>6</v>
      </c>
      <c r="AL15" s="10" t="str">
        <f t="array" ref="AL15">IF(AJ15&gt;1,INDEX($H15:$AH15,SMALL(IF($H15:$AH15&lt;&gt;"",COLUMN($H15:$AH15)-COLUMN($H15)+1),2)),"")</f>
        <v/>
      </c>
      <c r="AM15" s="10" t="str">
        <f t="array" ref="AM15">IF(AJ15&gt;2,INDEX($H15:$AH15,SMALL(IF($H15:$AH15&lt;&gt;"",COLUMN($H15:$AH15)-COLUMN($H15)+1),3)),"")</f>
        <v/>
      </c>
      <c r="AN15" s="10" t="str">
        <f t="array" ref="AN15">IF(AJ15&gt;3,INDEX($H15:$AH15,SMALL(IF($H15:$AH15&lt;&gt;"",COLUMN($H15:$AH15)-COLUMN($H15)+1),4)),"")</f>
        <v/>
      </c>
      <c r="AO15" s="12">
        <f>IF(AJ15&gt;3,LARGE(AK15:AN15,1),0)</f>
        <v>0</v>
      </c>
      <c r="AP15" s="12">
        <f>IF(AJ15&gt;2,SUM(AK15:AN15)-SUM(AO15:AO15),9999)</f>
        <v>9999</v>
      </c>
    </row>
    <row r="16" spans="1:42" x14ac:dyDescent="0.2">
      <c r="A16" s="26"/>
      <c r="B16" s="5" t="s">
        <v>179</v>
      </c>
      <c r="C16" s="5" t="s">
        <v>201</v>
      </c>
      <c r="D16" s="5" t="s">
        <v>180</v>
      </c>
      <c r="E16" s="37" t="s">
        <v>45</v>
      </c>
      <c r="F16" s="38" t="s">
        <v>44</v>
      </c>
      <c r="G16" s="5" t="s">
        <v>181</v>
      </c>
      <c r="H16" s="2">
        <v>7</v>
      </c>
      <c r="M16" s="29"/>
      <c r="AE16" s="28"/>
      <c r="AJ16" s="10">
        <f>COUNT(H16:AH16)</f>
        <v>1</v>
      </c>
      <c r="AK16" s="10">
        <f t="array" ref="AK16">IF(AJ16&gt;0,INDEX($H16:$AH16,SMALL(IF($H16:$AH16&lt;&gt;"",COLUMN($H16:$AH16)-COLUMN($H16)+1),1)),"")</f>
        <v>7</v>
      </c>
      <c r="AL16" s="10" t="str">
        <f t="array" ref="AL16">IF(AJ16&gt;1,INDEX($H16:$AH16,SMALL(IF($H16:$AH16&lt;&gt;"",COLUMN($H16:$AH16)-COLUMN($H16)+1),2)),"")</f>
        <v/>
      </c>
      <c r="AM16" s="10" t="str">
        <f t="array" ref="AM16">IF(AJ16&gt;2,INDEX($H16:$AH16,SMALL(IF($H16:$AH16&lt;&gt;"",COLUMN($H16:$AH16)-COLUMN($H16)+1),3)),"")</f>
        <v/>
      </c>
      <c r="AN16" s="10" t="str">
        <f t="array" ref="AN16">IF(AJ16&gt;3,INDEX($H16:$AH16,SMALL(IF($H16:$AH16&lt;&gt;"",COLUMN($H16:$AH16)-COLUMN($H16)+1),4)),"")</f>
        <v/>
      </c>
      <c r="AO16" s="12">
        <f>IF(AJ16&gt;3,LARGE(AK16:AN16,1),0)</f>
        <v>0</v>
      </c>
      <c r="AP16" s="12">
        <f>IF(AJ16&gt;2,SUM(AK16:AN16)-SUM(AO16:AO16),9999)</f>
        <v>9999</v>
      </c>
    </row>
    <row r="17" spans="1:42" x14ac:dyDescent="0.2">
      <c r="A17" s="26"/>
      <c r="B17" s="5" t="s">
        <v>432</v>
      </c>
      <c r="C17" s="5" t="s">
        <v>433</v>
      </c>
      <c r="D17" s="5" t="s">
        <v>120</v>
      </c>
      <c r="E17" s="37" t="s">
        <v>45</v>
      </c>
      <c r="F17" s="38" t="s">
        <v>44</v>
      </c>
      <c r="G17" s="5" t="s">
        <v>92</v>
      </c>
      <c r="I17" s="29">
        <v>7</v>
      </c>
      <c r="J17" s="28"/>
      <c r="K17" s="28"/>
      <c r="L17" s="28"/>
      <c r="N17" s="28"/>
      <c r="O17" s="28"/>
      <c r="P17" s="28"/>
      <c r="Q17" s="29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H17" s="1"/>
      <c r="AJ17" s="10">
        <f>COUNT(H17:AH17)</f>
        <v>1</v>
      </c>
      <c r="AK17" s="10">
        <f t="array" ref="AK17">IF(AJ17&gt;0,INDEX($H17:$AH17,SMALL(IF($H17:$AH17&lt;&gt;"",COLUMN($H17:$AH17)-COLUMN($H17)+1),1)),"")</f>
        <v>7</v>
      </c>
      <c r="AL17" s="10" t="str">
        <f t="array" ref="AL17">IF(AJ17&gt;1,INDEX($H17:$AH17,SMALL(IF($H17:$AH17&lt;&gt;"",COLUMN($H17:$AH17)-COLUMN($H17)+1),2)),"")</f>
        <v/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>IF(AJ17&gt;3,LARGE(AK17:AN17,1),0)</f>
        <v>0</v>
      </c>
      <c r="AP17" s="12">
        <f>IF(AJ17&gt;2,SUM(AK17:AN17)-SUM(AO17:AO17),9999)</f>
        <v>9999</v>
      </c>
    </row>
    <row r="18" spans="1:42" x14ac:dyDescent="0.2">
      <c r="A18" s="26"/>
      <c r="B18" s="5" t="s">
        <v>320</v>
      </c>
      <c r="C18" s="5" t="s">
        <v>321</v>
      </c>
      <c r="D18" s="5" t="s">
        <v>322</v>
      </c>
      <c r="E18" s="37" t="s">
        <v>45</v>
      </c>
      <c r="F18" s="38" t="s">
        <v>44</v>
      </c>
      <c r="G18" s="5" t="s">
        <v>156</v>
      </c>
      <c r="H18" s="2">
        <v>8</v>
      </c>
      <c r="AJ18" s="10">
        <f>COUNT(H18:AH18)</f>
        <v>1</v>
      </c>
      <c r="AK18" s="10">
        <f t="array" ref="AK18">IF(AJ18&gt;0,INDEX($H18:$AH18,SMALL(IF($H18:$AH18&lt;&gt;"",COLUMN($H18:$AH18)-COLUMN($H18)+1),1)),"")</f>
        <v>8</v>
      </c>
      <c r="AL18" s="10" t="str">
        <f t="array" ref="AL18">IF(AJ18&gt;1,INDEX($H18:$AH18,SMALL(IF($H18:$AH18&lt;&gt;"",COLUMN($H18:$AH18)-COLUMN($H18)+1),2)),"")</f>
        <v/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>IF(AJ18&gt;3,LARGE(AK18:AN18,1),0)</f>
        <v>0</v>
      </c>
      <c r="AP18" s="12">
        <f>IF(AJ18&gt;2,SUM(AK18:AN18)-SUM(AO18:AO18),9999)</f>
        <v>9999</v>
      </c>
    </row>
    <row r="19" spans="1:42" x14ac:dyDescent="0.2">
      <c r="A19" s="26"/>
      <c r="B19" s="5" t="s">
        <v>281</v>
      </c>
      <c r="C19" s="5" t="s">
        <v>282</v>
      </c>
      <c r="D19" s="5" t="s">
        <v>283</v>
      </c>
      <c r="E19" s="37" t="s">
        <v>45</v>
      </c>
      <c r="F19" s="38" t="s">
        <v>44</v>
      </c>
      <c r="G19" s="5" t="s">
        <v>73</v>
      </c>
      <c r="I19" s="2">
        <v>8</v>
      </c>
      <c r="AJ19" s="10">
        <f>COUNT(H19:AH19)</f>
        <v>1</v>
      </c>
      <c r="AK19" s="10">
        <f t="array" ref="AK19">IF(AJ19&gt;0,INDEX($H19:$AH19,SMALL(IF($H19:$AH19&lt;&gt;"",COLUMN($H19:$AH19)-COLUMN($H19)+1),1)),"")</f>
        <v>8</v>
      </c>
      <c r="AL19" s="10" t="str">
        <f t="array" ref="AL19">IF(AJ19&gt;1,INDEX($H19:$AH19,SMALL(IF($H19:$AH19&lt;&gt;"",COLUMN($H19:$AH19)-COLUMN($H19)+1),2)),"")</f>
        <v/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>IF(AJ19&gt;3,LARGE(AK19:AN19,1),0)</f>
        <v>0</v>
      </c>
      <c r="AP19" s="12">
        <f>IF(AJ19&gt;2,SUM(AK19:AN19)-SUM(AO19:AO19),9999)</f>
        <v>9999</v>
      </c>
    </row>
    <row r="20" spans="1:42" x14ac:dyDescent="0.2">
      <c r="A20" s="26"/>
      <c r="B20" s="5" t="s">
        <v>308</v>
      </c>
      <c r="C20" s="5" t="s">
        <v>309</v>
      </c>
      <c r="D20" s="5" t="s">
        <v>310</v>
      </c>
      <c r="E20" s="37" t="s">
        <v>45</v>
      </c>
      <c r="F20" s="38" t="s">
        <v>44</v>
      </c>
      <c r="G20" s="5" t="s">
        <v>290</v>
      </c>
      <c r="I20" s="29">
        <v>9</v>
      </c>
      <c r="AJ20" s="10">
        <f>COUNT(H20:AH20)</f>
        <v>1</v>
      </c>
      <c r="AK20" s="10">
        <f t="array" ref="AK20">IF(AJ20&gt;0,INDEX($H20:$AH20,SMALL(IF($H20:$AH20&lt;&gt;"",COLUMN($H20:$AH20)-COLUMN($H20)+1),1)),"")</f>
        <v>9</v>
      </c>
      <c r="AL20" s="10" t="str">
        <f t="array" ref="AL20">IF(AJ20&gt;1,INDEX($H20:$AH20,SMALL(IF($H20:$AH20&lt;&gt;"",COLUMN($H20:$AH20)-COLUMN($H20)+1),2)),"")</f>
        <v/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>IF(AJ20&gt;3,LARGE(AK20:AN20,1),0)</f>
        <v>0</v>
      </c>
      <c r="AP20" s="12">
        <f>IF(AJ20&gt;2,SUM(AK20:AN20)-SUM(AO20:AO20),9999)</f>
        <v>9999</v>
      </c>
    </row>
    <row r="21" spans="1:42" x14ac:dyDescent="0.2">
      <c r="A21" s="26"/>
      <c r="B21" s="5" t="s">
        <v>140</v>
      </c>
      <c r="C21" s="5" t="s">
        <v>197</v>
      </c>
      <c r="D21" s="5" t="s">
        <v>141</v>
      </c>
      <c r="E21" s="37" t="s">
        <v>45</v>
      </c>
      <c r="F21" s="38" t="s">
        <v>44</v>
      </c>
      <c r="G21" s="5" t="s">
        <v>142</v>
      </c>
      <c r="H21" s="2">
        <v>9</v>
      </c>
      <c r="I21" s="29"/>
      <c r="AJ21" s="10">
        <f>COUNT(H21:AH21)</f>
        <v>1</v>
      </c>
      <c r="AK21" s="10">
        <f t="array" ref="AK21">IF(AJ21&gt;0,INDEX($H21:$AH21,SMALL(IF($H21:$AH21&lt;&gt;"",COLUMN($H21:$AH21)-COLUMN($H21)+1),1)),"")</f>
        <v>9</v>
      </c>
      <c r="AL21" s="10" t="str">
        <f t="array" ref="AL21">IF(AJ21&gt;1,INDEX($H21:$AH21,SMALL(IF($H21:$AH21&lt;&gt;"",COLUMN($H21:$AH21)-COLUMN($H21)+1),2)),"")</f>
        <v/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>IF(AJ21&gt;3,LARGE(AK21:AN21,1),0)</f>
        <v>0</v>
      </c>
      <c r="AP21" s="12">
        <f>IF(AJ21&gt;2,SUM(AK21:AN21)-SUM(AO21:AO21),9999)</f>
        <v>9999</v>
      </c>
    </row>
    <row r="22" spans="1:42" x14ac:dyDescent="0.2">
      <c r="A22" s="26"/>
      <c r="B22" s="5" t="s">
        <v>311</v>
      </c>
      <c r="C22" s="5" t="s">
        <v>600</v>
      </c>
      <c r="D22" s="5" t="s">
        <v>312</v>
      </c>
      <c r="E22" s="37" t="s">
        <v>45</v>
      </c>
      <c r="F22" s="38" t="s">
        <v>44</v>
      </c>
      <c r="G22" s="5" t="s">
        <v>313</v>
      </c>
      <c r="H22" s="2">
        <v>10</v>
      </c>
      <c r="I22" s="28"/>
      <c r="J22" s="28"/>
      <c r="L22" s="29"/>
      <c r="M22" s="28"/>
      <c r="N22" s="28"/>
      <c r="O22" s="28"/>
      <c r="P22" s="28"/>
      <c r="Q22" s="29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J22" s="10">
        <f>COUNT(H22:AH22)</f>
        <v>1</v>
      </c>
      <c r="AK22" s="10">
        <f t="array" ref="AK22">IF(AJ22&gt;0,INDEX($H22:$AH22,SMALL(IF($H22:$AH22&lt;&gt;"",COLUMN($H22:$AH22)-COLUMN($H22)+1),1)),"")</f>
        <v>10</v>
      </c>
      <c r="AL22" s="10" t="str">
        <f t="array" ref="AL22">IF(AJ22&gt;1,INDEX($H22:$AH22,SMALL(IF($H22:$AH22&lt;&gt;"",COLUMN($H22:$AH22)-COLUMN($H22)+1),2)),"")</f>
        <v/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>IF(AJ22&gt;3,LARGE(AK22:AN22,1),0)</f>
        <v>0</v>
      </c>
      <c r="AP22" s="12">
        <f>IF(AJ22&gt;2,SUM(AK22:AN22)-SUM(AO22:AO22),9999)</f>
        <v>9999</v>
      </c>
    </row>
    <row r="23" spans="1:42" x14ac:dyDescent="0.2">
      <c r="A23" s="26"/>
      <c r="B23" s="5" t="s">
        <v>193</v>
      </c>
      <c r="C23" s="5" t="s">
        <v>240</v>
      </c>
      <c r="D23" s="5" t="s">
        <v>194</v>
      </c>
      <c r="E23" s="37" t="s">
        <v>45</v>
      </c>
      <c r="F23" s="38" t="s">
        <v>44</v>
      </c>
      <c r="G23" s="5" t="s">
        <v>74</v>
      </c>
      <c r="H23" s="2">
        <v>11</v>
      </c>
      <c r="I23" s="28"/>
      <c r="J23" s="28"/>
      <c r="L23" s="28"/>
      <c r="M23" s="28"/>
      <c r="N23" s="28"/>
      <c r="O23" s="29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J23" s="10">
        <f>COUNT(H23:AH23)</f>
        <v>1</v>
      </c>
      <c r="AK23" s="10">
        <f t="array" ref="AK23">IF(AJ23&gt;0,INDEX($H23:$AH23,SMALL(IF($H23:$AH23&lt;&gt;"",COLUMN($H23:$AH23)-COLUMN($H23)+1),1)),"")</f>
        <v>11</v>
      </c>
      <c r="AL23" s="10" t="str">
        <f t="array" ref="AL23">IF(AJ23&gt;1,INDEX($H23:$AH23,SMALL(IF($H23:$AH23&lt;&gt;"",COLUMN($H23:$AH23)-COLUMN($H23)+1),2)),"")</f>
        <v/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>IF(AJ23&gt;3,LARGE(AK23:AN23,1),0)</f>
        <v>0</v>
      </c>
      <c r="AP23" s="12">
        <f>IF(AJ23&gt;2,SUM(AK23:AN23)-SUM(AO23:AO23),9999)</f>
        <v>9999</v>
      </c>
    </row>
    <row r="24" spans="1:42" x14ac:dyDescent="0.2">
      <c r="A24" s="26"/>
      <c r="B24" s="5" t="s">
        <v>357</v>
      </c>
      <c r="C24" s="5" t="s">
        <v>358</v>
      </c>
      <c r="D24" s="5" t="s">
        <v>359</v>
      </c>
      <c r="E24" s="37" t="s">
        <v>45</v>
      </c>
      <c r="F24" s="38" t="s">
        <v>44</v>
      </c>
      <c r="G24" s="5" t="s">
        <v>67</v>
      </c>
      <c r="I24" s="29">
        <v>11</v>
      </c>
      <c r="K24" s="28"/>
      <c r="L24" s="28"/>
      <c r="M24" s="28"/>
      <c r="AJ24" s="10">
        <f>COUNT(H24:AH24)</f>
        <v>1</v>
      </c>
      <c r="AK24" s="10">
        <f t="array" ref="AK24">IF(AJ24&gt;0,INDEX($H24:$AH24,SMALL(IF($H24:$AH24&lt;&gt;"",COLUMN($H24:$AH24)-COLUMN($H24)+1),1)),"")</f>
        <v>11</v>
      </c>
      <c r="AL24" s="10" t="str">
        <f t="array" ref="AL24">IF(AJ24&gt;1,INDEX($H24:$AH24,SMALL(IF($H24:$AH24&lt;&gt;"",COLUMN($H24:$AH24)-COLUMN($H24)+1),2)),"")</f>
        <v/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>IF(AJ24&gt;3,LARGE(AK24:AN24,1),0)</f>
        <v>0</v>
      </c>
      <c r="AP24" s="12">
        <f>IF(AJ24&gt;2,SUM(AK24:AN24)-SUM(AO24:AO24),9999)</f>
        <v>9999</v>
      </c>
    </row>
    <row r="25" spans="1:42" x14ac:dyDescent="0.2">
      <c r="A25" s="26"/>
      <c r="B25" s="5" t="s">
        <v>434</v>
      </c>
      <c r="C25" s="5" t="s">
        <v>435</v>
      </c>
      <c r="D25" s="5" t="s">
        <v>436</v>
      </c>
      <c r="E25" s="37" t="s">
        <v>45</v>
      </c>
      <c r="F25" s="38" t="s">
        <v>44</v>
      </c>
      <c r="G25" s="5" t="s">
        <v>248</v>
      </c>
      <c r="I25" s="2">
        <v>12</v>
      </c>
      <c r="M25" s="29"/>
      <c r="AJ25" s="10">
        <f>COUNT(H25:AH25)</f>
        <v>1</v>
      </c>
      <c r="AK25" s="10">
        <f t="array" ref="AK25">IF(AJ25&gt;0,INDEX($H25:$AH25,SMALL(IF($H25:$AH25&lt;&gt;"",COLUMN($H25:$AH25)-COLUMN($H25)+1),1)),"")</f>
        <v>12</v>
      </c>
      <c r="AL25" s="10" t="str">
        <f t="array" ref="AL25">IF(AJ25&gt;1,INDEX($H25:$AH25,SMALL(IF($H25:$AH25&lt;&gt;"",COLUMN($H25:$AH25)-COLUMN($H25)+1),2)),"")</f>
        <v/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>IF(AJ25&gt;3,LARGE(AK25:AN25,1),0)</f>
        <v>0</v>
      </c>
      <c r="AP25" s="12">
        <f>IF(AJ25&gt;2,SUM(AK25:AN25)-SUM(AO25:AO25),9999)</f>
        <v>9999</v>
      </c>
    </row>
    <row r="26" spans="1:42" x14ac:dyDescent="0.2">
      <c r="A26" s="26"/>
      <c r="B26" s="5" t="s">
        <v>601</v>
      </c>
      <c r="C26" s="5" t="s">
        <v>602</v>
      </c>
      <c r="D26" s="5" t="s">
        <v>603</v>
      </c>
      <c r="E26" s="37" t="s">
        <v>45</v>
      </c>
      <c r="F26" s="38" t="s">
        <v>44</v>
      </c>
      <c r="G26" s="5" t="s">
        <v>248</v>
      </c>
      <c r="H26" s="2">
        <v>12</v>
      </c>
      <c r="AJ26" s="10">
        <f>COUNT(H26:AH26)</f>
        <v>1</v>
      </c>
      <c r="AK26" s="10">
        <f t="array" ref="AK26">IF(AJ26&gt;0,INDEX($H26:$AH26,SMALL(IF($H26:$AH26&lt;&gt;"",COLUMN($H26:$AH26)-COLUMN($H26)+1),1)),"")</f>
        <v>12</v>
      </c>
      <c r="AL26" s="10" t="str">
        <f t="array" ref="AL26">IF(AJ26&gt;1,INDEX($H26:$AH26,SMALL(IF($H26:$AH26&lt;&gt;"",COLUMN($H26:$AH26)-COLUMN($H26)+1),2)),"")</f>
        <v/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>IF(AJ26&gt;3,LARGE(AK26:AN26,1),0)</f>
        <v>0</v>
      </c>
      <c r="AP26" s="12">
        <f>IF(AJ26&gt;2,SUM(AK26:AN26)-SUM(AO26:AO26),9999)</f>
        <v>9999</v>
      </c>
    </row>
    <row r="27" spans="1:42" x14ac:dyDescent="0.2">
      <c r="A27" s="26"/>
      <c r="B27" s="5" t="s">
        <v>604</v>
      </c>
      <c r="C27" s="5" t="s">
        <v>605</v>
      </c>
      <c r="D27" s="5" t="s">
        <v>606</v>
      </c>
      <c r="E27" s="37" t="s">
        <v>45</v>
      </c>
      <c r="F27" s="38" t="s">
        <v>44</v>
      </c>
      <c r="G27" s="5" t="s">
        <v>64</v>
      </c>
      <c r="H27" s="2">
        <v>13</v>
      </c>
      <c r="I27" s="28"/>
      <c r="J27" s="28"/>
      <c r="K27" s="28"/>
      <c r="L27" s="28"/>
      <c r="M27" s="28"/>
      <c r="N27" s="28"/>
      <c r="O27" s="28"/>
      <c r="P27" s="28"/>
      <c r="Q27" s="28"/>
      <c r="R27" s="29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J27" s="10">
        <f>COUNT(H27:AH27)</f>
        <v>1</v>
      </c>
      <c r="AK27" s="10">
        <f t="array" ref="AK27">IF(AJ27&gt;0,INDEX($H27:$AH27,SMALL(IF($H27:$AH27&lt;&gt;"",COLUMN($H27:$AH27)-COLUMN($H27)+1),1)),"")</f>
        <v>13</v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>IF(AJ27&gt;3,LARGE(AK27:AN27,1),0)</f>
        <v>0</v>
      </c>
      <c r="AP27" s="12">
        <f>IF(AJ27&gt;2,SUM(AK27:AN27)-SUM(AO27:AO27),9999)</f>
        <v>9999</v>
      </c>
    </row>
    <row r="28" spans="1:42" x14ac:dyDescent="0.2">
      <c r="A28" s="26"/>
      <c r="B28" s="5" t="s">
        <v>437</v>
      </c>
      <c r="C28" s="5" t="s">
        <v>438</v>
      </c>
      <c r="D28" s="5" t="s">
        <v>439</v>
      </c>
      <c r="E28" s="37" t="s">
        <v>45</v>
      </c>
      <c r="F28" s="38" t="s">
        <v>44</v>
      </c>
      <c r="G28" s="5" t="s">
        <v>114</v>
      </c>
      <c r="I28" s="29">
        <v>13</v>
      </c>
      <c r="AE28" s="28"/>
      <c r="AJ28" s="10">
        <f>COUNT(H28:AH28)</f>
        <v>1</v>
      </c>
      <c r="AK28" s="10">
        <f t="array" ref="AK28">IF(AJ28&gt;0,INDEX($H28:$AH28,SMALL(IF($H28:$AH28&lt;&gt;"",COLUMN($H28:$AH28)-COLUMN($H28)+1),1)),"")</f>
        <v>13</v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>IF(AJ28&gt;3,LARGE(AK28:AN28,1),0)</f>
        <v>0</v>
      </c>
      <c r="AP28" s="12">
        <f>IF(AJ28&gt;2,SUM(AK28:AN28)-SUM(AO28:AO28),9999)</f>
        <v>9999</v>
      </c>
    </row>
    <row r="29" spans="1:42" x14ac:dyDescent="0.2">
      <c r="A29" s="26"/>
      <c r="B29" s="5" t="s">
        <v>440</v>
      </c>
      <c r="C29" s="5" t="s">
        <v>246</v>
      </c>
      <c r="D29" s="5" t="s">
        <v>355</v>
      </c>
      <c r="E29" s="37" t="s">
        <v>45</v>
      </c>
      <c r="F29" s="38" t="s">
        <v>44</v>
      </c>
      <c r="G29" s="5" t="s">
        <v>125</v>
      </c>
      <c r="H29" s="28"/>
      <c r="I29" s="2">
        <v>14</v>
      </c>
      <c r="J29" s="28"/>
      <c r="K29" s="28"/>
      <c r="L29" s="28"/>
      <c r="M29" s="28"/>
      <c r="N29" s="28"/>
      <c r="O29" s="28"/>
      <c r="P29" s="28"/>
      <c r="Q29" s="28"/>
      <c r="R29" s="28"/>
      <c r="S29" s="30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J29" s="10">
        <f>COUNT(H29:AH29)</f>
        <v>1</v>
      </c>
      <c r="AK29" s="10">
        <f t="array" ref="AK29">IF(AJ29&gt;0,INDEX($H29:$AH29,SMALL(IF($H29:$AH29&lt;&gt;"",COLUMN($H29:$AH29)-COLUMN($H29)+1),1)),"")</f>
        <v>14</v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>IF(AJ29&gt;3,LARGE(AK29:AN29,1),0)</f>
        <v>0</v>
      </c>
      <c r="AP29" s="12">
        <f>IF(AJ29&gt;2,SUM(AK29:AN29)-SUM(AO29:AO29),9999)</f>
        <v>9999</v>
      </c>
    </row>
    <row r="30" spans="1:42" x14ac:dyDescent="0.2">
      <c r="A30" s="26"/>
      <c r="B30" s="5" t="s">
        <v>323</v>
      </c>
      <c r="C30" s="5" t="s">
        <v>607</v>
      </c>
      <c r="D30" s="5" t="s">
        <v>324</v>
      </c>
      <c r="E30" s="37" t="s">
        <v>45</v>
      </c>
      <c r="F30" s="38" t="s">
        <v>44</v>
      </c>
      <c r="G30" s="5" t="s">
        <v>156</v>
      </c>
      <c r="H30" s="2">
        <v>14</v>
      </c>
      <c r="I30" s="29"/>
      <c r="AJ30" s="10">
        <f>COUNT(H30:AH30)</f>
        <v>1</v>
      </c>
      <c r="AK30" s="10">
        <f t="array" ref="AK30">IF(AJ30&gt;0,INDEX($H30:$AH30,SMALL(IF($H30:$AH30&lt;&gt;"",COLUMN($H30:$AH30)-COLUMN($H30)+1),1)),"")</f>
        <v>14</v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>IF(AJ30&gt;3,LARGE(AK30:AN30,1),0)</f>
        <v>0</v>
      </c>
      <c r="AP30" s="12">
        <f>IF(AJ30&gt;2,SUM(AK30:AN30)-SUM(AO30:AO30),9999)</f>
        <v>9999</v>
      </c>
    </row>
    <row r="31" spans="1:42" x14ac:dyDescent="0.2">
      <c r="A31" s="26"/>
      <c r="B31" s="5" t="s">
        <v>441</v>
      </c>
      <c r="C31" s="5" t="s">
        <v>442</v>
      </c>
      <c r="D31" s="5" t="s">
        <v>443</v>
      </c>
      <c r="E31" s="37" t="s">
        <v>45</v>
      </c>
      <c r="F31" s="38" t="s">
        <v>44</v>
      </c>
      <c r="G31" s="5" t="s">
        <v>72</v>
      </c>
      <c r="I31" s="29">
        <v>15</v>
      </c>
      <c r="AJ31" s="10">
        <f>COUNT(H31:AH31)</f>
        <v>1</v>
      </c>
      <c r="AK31" s="10">
        <f t="array" ref="AK31">IF(AJ31&gt;0,INDEX($H31:$AH31,SMALL(IF($H31:$AH31&lt;&gt;"",COLUMN($H31:$AH31)-COLUMN($H31)+1),1)),"")</f>
        <v>15</v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>IF(AJ31&gt;3,LARGE(AK31:AN31,1),0)</f>
        <v>0</v>
      </c>
      <c r="AP31" s="12">
        <f>IF(AJ31&gt;2,SUM(AK31:AN31)-SUM(AO31:AO31),9999)</f>
        <v>9999</v>
      </c>
    </row>
    <row r="32" spans="1:42" x14ac:dyDescent="0.2">
      <c r="A32" s="26"/>
      <c r="B32" s="5"/>
      <c r="C32" s="5"/>
      <c r="D32" s="5"/>
      <c r="G32" s="5"/>
      <c r="I32" s="29"/>
      <c r="AJ32" s="10">
        <f>COUNT(H32:AH32)</f>
        <v>0</v>
      </c>
      <c r="AK32" s="10" t="str">
        <f t="array" ref="AK32">IF(AJ32&gt;0,INDEX($H32:$AH32,SMALL(IF($H32:$AH32&lt;&gt;"",COLUMN($H32:$AH32)-COLUMN($H32)+1),1)),"")</f>
        <v/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>IF(AJ32&gt;3,LARGE(AK32:AN32,1),0)</f>
        <v>0</v>
      </c>
      <c r="AP32" s="12">
        <f>IF(AJ32&gt;2,SUM(AK32:AN32)-SUM(AO32:AO32),9999)</f>
        <v>9999</v>
      </c>
    </row>
    <row r="33" spans="2:42" x14ac:dyDescent="0.2">
      <c r="B33" s="5"/>
      <c r="C33" s="5"/>
      <c r="D33" s="5"/>
      <c r="G33" s="5"/>
      <c r="I33" s="28"/>
      <c r="J33" s="28"/>
      <c r="K33" s="28"/>
      <c r="L33" s="28"/>
      <c r="M33" s="28"/>
      <c r="O33" s="28"/>
      <c r="Q33" s="28"/>
      <c r="R33" s="28"/>
      <c r="S33" s="28"/>
      <c r="T33" s="30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J33" s="10">
        <f>COUNT(H33:AH33)</f>
        <v>0</v>
      </c>
      <c r="AK33" s="10" t="str">
        <f t="array" ref="AK33">IF(AJ33&gt;0,INDEX($H33:$AH33,SMALL(IF($H33:$AH33&lt;&gt;"",COLUMN($H33:$AH33)-COLUMN($H33)+1),1)),"")</f>
        <v/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>IF(AJ33&gt;3,LARGE(AK33:AN33,1),0)</f>
        <v>0</v>
      </c>
      <c r="AP33" s="12">
        <f>IF(AJ33&gt;2,SUM(AK33:AN33)-SUM(AO33:AO33),9999)</f>
        <v>9999</v>
      </c>
    </row>
    <row r="34" spans="2:42" x14ac:dyDescent="0.2">
      <c r="AJ34" s="10">
        <f>COUNT(H34:AH34)</f>
        <v>0</v>
      </c>
      <c r="AK34" s="10" t="str">
        <f t="array" ref="AK34">IF(AJ34&gt;0,INDEX($H34:$AH34,SMALL(IF($H34:$AH34&lt;&gt;"",COLUMN($H34:$AH34)-COLUMN($H34)+1),1)),"")</f>
        <v/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>IF(AJ34&gt;3,LARGE(AK34:AN34,1),0)</f>
        <v>0</v>
      </c>
      <c r="AP34" s="12">
        <f>IF(AJ34&gt;2,SUM(AK34:AN34)-SUM(AO34:AO34),9999)</f>
        <v>9999</v>
      </c>
    </row>
    <row r="35" spans="2:42" x14ac:dyDescent="0.2">
      <c r="B35" s="5"/>
      <c r="C35" s="5"/>
      <c r="D35" s="5"/>
      <c r="AH35" s="1"/>
      <c r="AJ35" s="10">
        <f>COUNT(H35:AH35)</f>
        <v>0</v>
      </c>
      <c r="AK35" s="10" t="str">
        <f t="array" ref="AK35">IF(AJ35&gt;0,INDEX($H35:$AH35,SMALL(IF($H35:$AH35&lt;&gt;"",COLUMN($H35:$AH35)-COLUMN($H35)+1),1)),"")</f>
        <v/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>IF(AJ35&gt;3,LARGE(AK35:AN35,1),0)</f>
        <v>0</v>
      </c>
      <c r="AP35" s="12">
        <f>IF(AJ35&gt;2,SUM(AK35:AN35)-SUM(AO35:AO35),9999)</f>
        <v>9999</v>
      </c>
    </row>
    <row r="36" spans="2:42" x14ac:dyDescent="0.2">
      <c r="B36" s="5"/>
      <c r="C36" s="5"/>
      <c r="D36" s="5"/>
      <c r="G36" s="5"/>
      <c r="AJ36" s="10">
        <f>COUNT(H36:AH36)</f>
        <v>0</v>
      </c>
      <c r="AK36" s="10" t="str">
        <f t="array" ref="AK36">IF(AJ36&gt;0,INDEX($H36:$AH36,SMALL(IF($H36:$AH36&lt;&gt;"",COLUMN($H36:$AH36)-COLUMN($H36)+1),1)),"")</f>
        <v/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>IF(AJ36&gt;3,LARGE(AK36:AN36,1),0)</f>
        <v>0</v>
      </c>
      <c r="AP36" s="12">
        <f>IF(AJ36&gt;2,SUM(AK36:AN36)-SUM(AO36:AO36),9999)</f>
        <v>9999</v>
      </c>
    </row>
    <row r="37" spans="2:42" x14ac:dyDescent="0.2">
      <c r="B37" s="5"/>
      <c r="C37" s="5"/>
      <c r="D37" s="5"/>
      <c r="G37" s="5"/>
      <c r="H37" s="28"/>
      <c r="AJ37" s="10">
        <f t="shared" ref="AJ32:AJ66" si="0">COUNT(H37:AH37)</f>
        <v>0</v>
      </c>
      <c r="AK37" s="10" t="str">
        <f t="array" ref="AK37">IF(AJ37&gt;0,INDEX($H37:$AH37,SMALL(IF($H37:$AH37&lt;&gt;"",COLUMN($H37:$AH37)-COLUMN($H37)+1),1)),"")</f>
        <v/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ref="AO32:AO66" si="1">IF(AJ37&gt;3,LARGE(AK37:AN37,1),0)</f>
        <v>0</v>
      </c>
      <c r="AP37" s="12">
        <f t="shared" ref="AP32:AP66" si="2">IF(AJ37&gt;2,SUM(AK37:AN37)-SUM(AO37:AO37),9999)</f>
        <v>9999</v>
      </c>
    </row>
    <row r="38" spans="2:42" x14ac:dyDescent="0.2">
      <c r="AE38" s="28"/>
      <c r="AJ38" s="10">
        <f t="shared" si="0"/>
        <v>0</v>
      </c>
      <c r="AK38" s="10" t="str">
        <f t="array" ref="AK38">IF(AJ38&gt;0,INDEX($H38:$AH38,SMALL(IF($H38:$AH38&lt;&gt;"",COLUMN($H38:$AH38)-COLUMN($H38)+1),1)),"")</f>
        <v/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1"/>
        <v>0</v>
      </c>
      <c r="AP38" s="12">
        <f t="shared" si="2"/>
        <v>9999</v>
      </c>
    </row>
    <row r="39" spans="2:42" x14ac:dyDescent="0.2">
      <c r="B39" s="5"/>
      <c r="C39" s="5"/>
      <c r="D39" s="5"/>
      <c r="G39" s="5"/>
      <c r="AE39" s="28"/>
      <c r="AJ39" s="10">
        <f t="shared" si="0"/>
        <v>0</v>
      </c>
      <c r="AK39" s="10" t="str">
        <f t="array" ref="AK39">IF(AJ39&gt;0,INDEX($H39:$AH39,SMALL(IF($H39:$AH39&lt;&gt;"",COLUMN($H39:$AH39)-COLUMN($H39)+1),1)),"")</f>
        <v/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1"/>
        <v>0</v>
      </c>
      <c r="AP39" s="12">
        <f t="shared" si="2"/>
        <v>9999</v>
      </c>
    </row>
    <row r="40" spans="2:42" x14ac:dyDescent="0.2">
      <c r="B40" s="5"/>
      <c r="C40" s="5"/>
      <c r="D40" s="5"/>
      <c r="G40" s="27"/>
      <c r="AJ40" s="10">
        <f t="shared" si="0"/>
        <v>0</v>
      </c>
      <c r="AK40" s="10" t="str">
        <f t="array" ref="AK40">IF(AJ40&gt;0,INDEX($H40:$AH40,SMALL(IF($H40:$AH40&lt;&gt;"",COLUMN($H40:$AH40)-COLUMN($H40)+1),1)),"")</f>
        <v/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1"/>
        <v>0</v>
      </c>
      <c r="AP40" s="12">
        <f t="shared" si="2"/>
        <v>9999</v>
      </c>
    </row>
    <row r="41" spans="2:42" x14ac:dyDescent="0.2">
      <c r="B41" s="5"/>
      <c r="C41" s="5"/>
      <c r="D41" s="5"/>
      <c r="G41" s="5"/>
      <c r="H41" s="28"/>
      <c r="J41" s="28"/>
      <c r="K41" s="28"/>
      <c r="L41" s="29"/>
      <c r="M41" s="28"/>
      <c r="O41" s="28"/>
      <c r="P41" s="29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H41" s="1"/>
      <c r="AJ41" s="10">
        <f t="shared" si="0"/>
        <v>0</v>
      </c>
      <c r="AK41" s="10" t="str">
        <f t="array" ref="AK41">IF(AJ41&gt;0,INDEX($H41:$AH41,SMALL(IF($H41:$AH41&lt;&gt;"",COLUMN($H41:$AH41)-COLUMN($H41)+1),1)),"")</f>
        <v/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1"/>
        <v>0</v>
      </c>
      <c r="AP41" s="12">
        <f t="shared" si="2"/>
        <v>9999</v>
      </c>
    </row>
    <row r="42" spans="2:42" x14ac:dyDescent="0.2">
      <c r="B42" s="5"/>
      <c r="C42" s="5"/>
      <c r="D42" s="5"/>
      <c r="G42" s="5"/>
      <c r="I42" s="29"/>
      <c r="AH42" s="1"/>
      <c r="AJ42" s="10">
        <f t="shared" si="0"/>
        <v>0</v>
      </c>
      <c r="AK42" s="10" t="str">
        <f t="array" ref="AK42">IF(AJ42&gt;0,INDEX($H42:$AH42,SMALL(IF($H42:$AH42&lt;&gt;"",COLUMN($H42:$AH42)-COLUMN($H42)+1),1)),"")</f>
        <v/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1"/>
        <v>0</v>
      </c>
      <c r="AP42" s="12">
        <f t="shared" si="2"/>
        <v>9999</v>
      </c>
    </row>
    <row r="43" spans="2:42" x14ac:dyDescent="0.2">
      <c r="B43" s="5"/>
      <c r="C43" s="5"/>
      <c r="D43" s="5"/>
      <c r="G43" s="5"/>
      <c r="M43" s="29"/>
      <c r="AJ43" s="10">
        <f t="shared" si="0"/>
        <v>0</v>
      </c>
      <c r="AK43" s="10" t="str">
        <f t="array" ref="AK43">IF(AJ43&gt;0,INDEX($H43:$AH43,SMALL(IF($H43:$AH43&lt;&gt;"",COLUMN($H43:$AH43)-COLUMN($H43)+1),1)),"")</f>
        <v/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1"/>
        <v>0</v>
      </c>
      <c r="AP43" s="12">
        <f t="shared" si="2"/>
        <v>9999</v>
      </c>
    </row>
    <row r="44" spans="2:42" x14ac:dyDescent="0.2">
      <c r="AJ44" s="10">
        <f t="shared" si="0"/>
        <v>0</v>
      </c>
      <c r="AK44" s="10" t="str">
        <f t="array" ref="AK44">IF(AJ44&gt;0,INDEX($H44:$AH44,SMALL(IF($H44:$AH44&lt;&gt;"",COLUMN($H44:$AH44)-COLUMN($H44)+1),1)),"")</f>
        <v/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1"/>
        <v>0</v>
      </c>
      <c r="AP44" s="12">
        <f t="shared" si="2"/>
        <v>9999</v>
      </c>
    </row>
    <row r="45" spans="2:42" x14ac:dyDescent="0.2">
      <c r="AH45" s="1"/>
      <c r="AJ45" s="10">
        <f t="shared" si="0"/>
        <v>0</v>
      </c>
      <c r="AK45" s="10" t="str">
        <f t="array" ref="AK45">IF(AJ45&gt;0,INDEX($H45:$AH45,SMALL(IF($H45:$AH45&lt;&gt;"",COLUMN($H45:$AH45)-COLUMN($H45)+1),1)),"")</f>
        <v/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1"/>
        <v>0</v>
      </c>
      <c r="AP45" s="12">
        <f t="shared" si="2"/>
        <v>9999</v>
      </c>
    </row>
    <row r="46" spans="2:42" x14ac:dyDescent="0.2">
      <c r="B46" s="5"/>
      <c r="C46" s="5"/>
      <c r="D46" s="5"/>
      <c r="G46" s="5"/>
      <c r="AJ46" s="10">
        <f t="shared" si="0"/>
        <v>0</v>
      </c>
      <c r="AK46" s="10" t="str">
        <f t="array" ref="AK46">IF(AJ46&gt;0,INDEX($H46:$AH46,SMALL(IF($H46:$AH46&lt;&gt;"",COLUMN($H46:$AH46)-COLUMN($H46)+1),1)),"")</f>
        <v/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1"/>
        <v>0</v>
      </c>
      <c r="AP46" s="12">
        <f t="shared" si="2"/>
        <v>9999</v>
      </c>
    </row>
    <row r="47" spans="2:42" x14ac:dyDescent="0.2">
      <c r="B47" s="5"/>
      <c r="C47" s="5"/>
      <c r="D47" s="5"/>
      <c r="G47" s="5"/>
      <c r="AJ47" s="10">
        <f t="shared" si="0"/>
        <v>0</v>
      </c>
      <c r="AK47" s="10" t="str">
        <f t="array" ref="AK47">IF(AJ47&gt;0,INDEX($H47:$AH47,SMALL(IF($H47:$AH47&lt;&gt;"",COLUMN($H47:$AH47)-COLUMN($H47)+1),1)),"")</f>
        <v/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1"/>
        <v>0</v>
      </c>
      <c r="AP47" s="12">
        <f t="shared" si="2"/>
        <v>9999</v>
      </c>
    </row>
    <row r="48" spans="2:42" x14ac:dyDescent="0.2">
      <c r="B48" s="5"/>
      <c r="C48" s="5"/>
      <c r="D48" s="5"/>
      <c r="H48" s="28"/>
      <c r="J48" s="28"/>
      <c r="K48" s="28"/>
      <c r="L48" s="28"/>
      <c r="M48" s="28"/>
      <c r="N48" s="28"/>
      <c r="O48" s="28"/>
      <c r="P48" s="29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H48" s="1"/>
      <c r="AJ48" s="10">
        <f t="shared" si="0"/>
        <v>0</v>
      </c>
      <c r="AK48" s="10" t="str">
        <f t="array" ref="AK48">IF(AJ48&gt;0,INDEX($H48:$AH48,SMALL(IF($H48:$AH48&lt;&gt;"",COLUMN($H48:$AH48)-COLUMN($H48)+1),1)),"")</f>
        <v/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1"/>
        <v>0</v>
      </c>
      <c r="AP48" s="12">
        <f t="shared" si="2"/>
        <v>9999</v>
      </c>
    </row>
    <row r="49" spans="2:42" x14ac:dyDescent="0.2">
      <c r="B49" s="5"/>
      <c r="C49" s="5"/>
      <c r="D49" s="5"/>
      <c r="G49" s="5"/>
      <c r="AJ49" s="10">
        <f t="shared" si="0"/>
        <v>0</v>
      </c>
      <c r="AK49" s="10" t="str">
        <f t="array" ref="AK49">IF(AJ49&gt;0,INDEX($H49:$AH49,SMALL(IF($H49:$AH49&lt;&gt;"",COLUMN($H49:$AH49)-COLUMN($H49)+1),1)),"")</f>
        <v/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1"/>
        <v>0</v>
      </c>
      <c r="AP49" s="12">
        <f t="shared" si="2"/>
        <v>9999</v>
      </c>
    </row>
    <row r="50" spans="2:42" x14ac:dyDescent="0.2">
      <c r="B50" s="5"/>
      <c r="C50" s="5"/>
      <c r="D50" s="5"/>
      <c r="G50" s="5"/>
      <c r="H50" s="28"/>
      <c r="AJ50" s="10">
        <f t="shared" si="0"/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1"/>
        <v>0</v>
      </c>
      <c r="AP50" s="12">
        <f t="shared" si="2"/>
        <v>9999</v>
      </c>
    </row>
    <row r="51" spans="2:42" x14ac:dyDescent="0.2">
      <c r="B51" s="5"/>
      <c r="C51" s="5"/>
      <c r="D51" s="5"/>
      <c r="G51" s="5"/>
      <c r="AJ51" s="10">
        <f t="shared" si="0"/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1"/>
        <v>0</v>
      </c>
      <c r="AP51" s="12">
        <f t="shared" si="2"/>
        <v>9999</v>
      </c>
    </row>
    <row r="52" spans="2:42" x14ac:dyDescent="0.2">
      <c r="AJ52" s="10">
        <f t="shared" si="0"/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1"/>
        <v>0</v>
      </c>
      <c r="AP52" s="12">
        <f t="shared" si="2"/>
        <v>9999</v>
      </c>
    </row>
    <row r="53" spans="2:42" x14ac:dyDescent="0.2">
      <c r="B53" s="5"/>
      <c r="C53" s="5"/>
      <c r="D53" s="5"/>
      <c r="G53" s="27"/>
      <c r="I53" s="29"/>
      <c r="P53" s="28"/>
      <c r="AJ53" s="10">
        <f t="shared" si="0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1"/>
        <v>0</v>
      </c>
      <c r="AP53" s="12">
        <f t="shared" si="2"/>
        <v>9999</v>
      </c>
    </row>
    <row r="54" spans="2:42" x14ac:dyDescent="0.2">
      <c r="B54" s="5"/>
      <c r="C54" s="5"/>
      <c r="D54" s="5"/>
      <c r="G54" s="5"/>
      <c r="AJ54" s="10">
        <f t="shared" si="0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1"/>
        <v>0</v>
      </c>
      <c r="AP54" s="12">
        <f t="shared" si="2"/>
        <v>9999</v>
      </c>
    </row>
    <row r="55" spans="2:42" x14ac:dyDescent="0.2">
      <c r="AH55" s="1"/>
      <c r="AJ55" s="10">
        <f t="shared" si="0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1"/>
        <v>0</v>
      </c>
      <c r="AP55" s="12">
        <f t="shared" si="2"/>
        <v>9999</v>
      </c>
    </row>
    <row r="56" spans="2:42" x14ac:dyDescent="0.2">
      <c r="B56" s="5"/>
      <c r="C56" s="5"/>
      <c r="D56" s="5"/>
      <c r="G56" s="5"/>
      <c r="AJ56" s="10">
        <f t="shared" si="0"/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1"/>
        <v>0</v>
      </c>
      <c r="AP56" s="12">
        <f t="shared" si="2"/>
        <v>9999</v>
      </c>
    </row>
    <row r="57" spans="2:42" x14ac:dyDescent="0.2">
      <c r="B57" s="5"/>
      <c r="C57" s="5"/>
      <c r="D57" s="5"/>
      <c r="G57" s="5"/>
      <c r="AJ57" s="10">
        <f t="shared" si="0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1"/>
        <v>0</v>
      </c>
      <c r="AP57" s="12">
        <f t="shared" si="2"/>
        <v>9999</v>
      </c>
    </row>
    <row r="58" spans="2:42" x14ac:dyDescent="0.2">
      <c r="AJ58" s="10">
        <f t="shared" si="0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1"/>
        <v>0</v>
      </c>
      <c r="AP58" s="12">
        <f t="shared" si="2"/>
        <v>9999</v>
      </c>
    </row>
    <row r="59" spans="2:42" x14ac:dyDescent="0.2">
      <c r="AJ59" s="10">
        <f t="shared" si="0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1"/>
        <v>0</v>
      </c>
      <c r="AP59" s="12">
        <f t="shared" si="2"/>
        <v>9999</v>
      </c>
    </row>
    <row r="60" spans="2:42" x14ac:dyDescent="0.2">
      <c r="B60" s="5"/>
      <c r="C60" s="5"/>
      <c r="D60" s="5"/>
      <c r="G60" s="5"/>
      <c r="AE60" s="28"/>
      <c r="AJ60" s="10">
        <f t="shared" si="0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1"/>
        <v>0</v>
      </c>
      <c r="AP60" s="12">
        <f t="shared" si="2"/>
        <v>9999</v>
      </c>
    </row>
    <row r="61" spans="2:42" x14ac:dyDescent="0.2">
      <c r="B61" s="5"/>
      <c r="C61" s="5"/>
      <c r="D61" s="5"/>
      <c r="G61" s="5"/>
      <c r="AJ61" s="10">
        <f t="shared" si="0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1"/>
        <v>0</v>
      </c>
      <c r="AP61" s="12">
        <f t="shared" si="2"/>
        <v>9999</v>
      </c>
    </row>
    <row r="62" spans="2:42" x14ac:dyDescent="0.2">
      <c r="N62" s="28"/>
      <c r="AJ62" s="10">
        <f t="shared" si="0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1"/>
        <v>0</v>
      </c>
      <c r="AP62" s="12">
        <f t="shared" si="2"/>
        <v>9999</v>
      </c>
    </row>
    <row r="63" spans="2:42" x14ac:dyDescent="0.2">
      <c r="B63" s="5"/>
      <c r="C63" s="5"/>
      <c r="D63" s="5"/>
      <c r="G63" s="5"/>
      <c r="AJ63" s="10">
        <f t="shared" si="0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1"/>
        <v>0</v>
      </c>
      <c r="AP63" s="12">
        <f t="shared" si="2"/>
        <v>9999</v>
      </c>
    </row>
    <row r="64" spans="2:42" x14ac:dyDescent="0.2">
      <c r="AJ64" s="10">
        <f t="shared" si="0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1"/>
        <v>0</v>
      </c>
      <c r="AP64" s="12">
        <f t="shared" si="2"/>
        <v>9999</v>
      </c>
    </row>
    <row r="65" spans="2:42" x14ac:dyDescent="0.2">
      <c r="B65" s="5"/>
      <c r="C65" s="5"/>
      <c r="D65" s="5"/>
      <c r="G65" s="5"/>
      <c r="AJ65" s="10">
        <f t="shared" si="0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1"/>
        <v>0</v>
      </c>
      <c r="AP65" s="12">
        <f t="shared" si="2"/>
        <v>9999</v>
      </c>
    </row>
    <row r="66" spans="2:42" x14ac:dyDescent="0.2">
      <c r="AJ66" s="10">
        <f t="shared" si="0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1"/>
        <v>0</v>
      </c>
      <c r="AP66" s="12">
        <f t="shared" si="2"/>
        <v>9999</v>
      </c>
    </row>
    <row r="67" spans="2:42" x14ac:dyDescent="0.2">
      <c r="AJ67" s="10">
        <f t="shared" ref="AJ67:AJ68" si="3">COUNT(H67:AH67)</f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ref="AO67:AO68" si="4">IF(AJ67&gt;3,LARGE(AK67:AN67,1),0)</f>
        <v>0</v>
      </c>
      <c r="AP67" s="12">
        <f t="shared" ref="AP67:AP68" si="5">IF(AJ67&gt;2,SUM(AK67:AN67)-SUM(AO67:AO67),9999)</f>
        <v>9999</v>
      </c>
    </row>
    <row r="68" spans="2:42" x14ac:dyDescent="0.2">
      <c r="B68" s="5"/>
      <c r="C68" s="5"/>
      <c r="D68" s="5"/>
      <c r="G68" s="27"/>
      <c r="H68" s="28"/>
      <c r="I68" s="28"/>
      <c r="J68" s="29"/>
      <c r="L68" s="28"/>
      <c r="M68" s="28"/>
      <c r="N68" s="28"/>
      <c r="O68" s="28"/>
      <c r="P68" s="28"/>
      <c r="Q68" s="28"/>
      <c r="R68" s="28"/>
      <c r="S68" s="30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J68" s="10">
        <f t="shared" si="3"/>
        <v>0</v>
      </c>
      <c r="AK68" s="10" t="str">
        <f t="array" ref="AK68">IF(AJ68&gt;0,INDEX($H68:$AH68,SMALL(IF($H68:$AH68&lt;&gt;"",COLUMN($H68:$AH68)-COLUMN($H68)+1),1)),"")</f>
        <v/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si="4"/>
        <v>0</v>
      </c>
      <c r="AP68" s="12">
        <f t="shared" si="5"/>
        <v>9999</v>
      </c>
    </row>
  </sheetData>
  <sheetProtection formatCells="0" formatColumns="0" formatRows="0" deleteRows="0" selectLockedCells="1" sort="0" autoFilter="0"/>
  <autoFilter ref="A3:AR3" xr:uid="{D712CFD7-341E-4F34-AB86-E9B9711E828C}"/>
  <sortState xmlns:xlrd2="http://schemas.microsoft.com/office/spreadsheetml/2017/richdata2" ref="A4:AP36">
    <sortCondition ref="AP4:AP36"/>
    <sortCondition ref="AM4:AM36"/>
    <sortCondition ref="AL4:AL36"/>
    <sortCondition ref="AK4:AK36"/>
    <sortCondition ref="AN4:AN36"/>
    <sortCondition ref="C4:C36"/>
    <sortCondition ref="D4:D36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8C6C9-A7B3-4F5B-A49C-E948E9B756AE}">
  <dimension ref="A1:AP69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6" sqref="BH6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3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24"/>
      <c r="D1" s="4"/>
      <c r="E1" s="3"/>
      <c r="F1" s="3"/>
      <c r="G1" s="21"/>
      <c r="H1" s="35" t="s">
        <v>30</v>
      </c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5"/>
      <c r="AJ1" s="36" t="s">
        <v>29</v>
      </c>
      <c r="AK1" s="36"/>
      <c r="AL1" s="36"/>
      <c r="AM1" s="36"/>
      <c r="AN1" s="36"/>
      <c r="AO1" s="36"/>
      <c r="AP1" s="36"/>
    </row>
    <row r="2" spans="1:42" ht="16.5" customHeight="1" x14ac:dyDescent="0.2">
      <c r="A2" s="4"/>
      <c r="B2" s="4"/>
      <c r="C2" s="4"/>
      <c r="D2" s="4"/>
      <c r="E2" s="3"/>
      <c r="F2" s="3"/>
      <c r="G2" s="21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5"/>
      <c r="AJ2" s="36"/>
      <c r="AK2" s="36"/>
      <c r="AL2" s="36"/>
      <c r="AM2" s="36"/>
      <c r="AN2" s="36"/>
      <c r="AO2" s="36"/>
      <c r="AP2" s="36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2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52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6.5" customHeight="1" x14ac:dyDescent="0.2">
      <c r="B4" s="5" t="s">
        <v>444</v>
      </c>
      <c r="C4" s="5" t="s">
        <v>285</v>
      </c>
      <c r="D4" s="5" t="s">
        <v>131</v>
      </c>
      <c r="E4" s="37" t="s">
        <v>46</v>
      </c>
      <c r="F4" s="38" t="s">
        <v>44</v>
      </c>
      <c r="G4" s="5" t="s">
        <v>67</v>
      </c>
      <c r="H4" s="28"/>
      <c r="I4" s="29">
        <v>1</v>
      </c>
      <c r="J4" s="28"/>
      <c r="K4" s="28"/>
      <c r="L4" s="29"/>
      <c r="M4" s="29"/>
      <c r="N4" s="29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J4" s="10">
        <f>COUNT(H4:AH4)</f>
        <v>1</v>
      </c>
      <c r="AK4" s="10">
        <f t="array" ref="AK4">IF(AJ4&gt;0,INDEX($H4:$AH4,SMALL(IF($H4:$AH4&lt;&gt;"",COLUMN($H4:$AH4)-COLUMN($H4)+1),1)),"")</f>
        <v>1</v>
      </c>
      <c r="AL4" s="10" t="str">
        <f t="array" ref="AL4">IF(AJ4&gt;1,INDEX($H4:$AH4,SMALL(IF($H4:$AH4&lt;&gt;"",COLUMN($H4:$AH4)-COLUMN($H4)+1),2)),"")</f>
        <v/>
      </c>
      <c r="AM4" s="10" t="str">
        <f t="array" ref="AM4">IF(AJ4&gt;2,INDEX($H4:$AH4,SMALL(IF($H4:$AH4&lt;&gt;"",COLUMN($H4:$AH4)-COLUMN($H4)+1),3)),"")</f>
        <v/>
      </c>
      <c r="AN4" s="10" t="str">
        <f t="array" ref="AN4">IF(AJ4&gt;3,INDEX($H4:$AH4,SMALL(IF($H4:$AH4&lt;&gt;"",COLUMN($H4:$AH4)-COLUMN($H4)+1),4)),"")</f>
        <v/>
      </c>
      <c r="AO4" s="12">
        <f>IF(AJ4&gt;3,LARGE(AK4:AN4,1),0)</f>
        <v>0</v>
      </c>
      <c r="AP4" s="12">
        <f>IF(AJ4&gt;2,SUM(AK4:AN4)-SUM(AO4:AO4),9999)</f>
        <v>9999</v>
      </c>
    </row>
    <row r="5" spans="1:42" ht="16.5" customHeight="1" x14ac:dyDescent="0.2">
      <c r="B5" s="5" t="s">
        <v>608</v>
      </c>
      <c r="C5" s="5" t="s">
        <v>88</v>
      </c>
      <c r="D5" s="5" t="s">
        <v>609</v>
      </c>
      <c r="E5" s="37" t="s">
        <v>46</v>
      </c>
      <c r="F5" s="38" t="s">
        <v>44</v>
      </c>
      <c r="G5" s="5" t="s">
        <v>90</v>
      </c>
      <c r="H5" s="28">
        <v>1</v>
      </c>
      <c r="I5" s="28"/>
      <c r="J5" s="28"/>
      <c r="K5" s="28"/>
      <c r="L5" s="28"/>
      <c r="M5" s="28"/>
      <c r="N5" s="28"/>
      <c r="O5" s="28"/>
      <c r="P5" s="28"/>
      <c r="Q5" s="28"/>
      <c r="R5" s="28"/>
      <c r="S5" s="30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J5" s="10">
        <f>COUNT(H5:AH5)</f>
        <v>1</v>
      </c>
      <c r="AK5" s="10">
        <f t="array" ref="AK5">IF(AJ5&gt;0,INDEX($H5:$AH5,SMALL(IF($H5:$AH5&lt;&gt;"",COLUMN($H5:$AH5)-COLUMN($H5)+1),1)),"")</f>
        <v>1</v>
      </c>
      <c r="AL5" s="10" t="str">
        <f t="array" ref="AL5">IF(AJ5&gt;1,INDEX($H5:$AH5,SMALL(IF($H5:$AH5&lt;&gt;"",COLUMN($H5:$AH5)-COLUMN($H5)+1),2)),"")</f>
        <v/>
      </c>
      <c r="AM5" s="10" t="str">
        <f t="array" ref="AM5">IF(AJ5&gt;2,INDEX($H5:$AH5,SMALL(IF($H5:$AH5&lt;&gt;"",COLUMN($H5:$AH5)-COLUMN($H5)+1),3)),"")</f>
        <v/>
      </c>
      <c r="AN5" s="10" t="str">
        <f t="array" ref="AN5">IF(AJ5&gt;3,INDEX($H5:$AH5,SMALL(IF($H5:$AH5&lt;&gt;"",COLUMN($H5:$AH5)-COLUMN($H5)+1),4)),"")</f>
        <v/>
      </c>
      <c r="AO5" s="12">
        <f>IF(AJ5&gt;3,LARGE(AK5:AN5,1),0)</f>
        <v>0</v>
      </c>
      <c r="AP5" s="12">
        <f>IF(AJ5&gt;2,SUM(AK5:AN5)-SUM(AO5:AO5),9999)</f>
        <v>9999</v>
      </c>
    </row>
    <row r="6" spans="1:42" x14ac:dyDescent="0.2">
      <c r="B6" s="5" t="s">
        <v>610</v>
      </c>
      <c r="C6" s="5" t="s">
        <v>187</v>
      </c>
      <c r="D6" s="5" t="s">
        <v>611</v>
      </c>
      <c r="E6" s="37" t="s">
        <v>46</v>
      </c>
      <c r="F6" s="38" t="s">
        <v>44</v>
      </c>
      <c r="G6" s="5" t="s">
        <v>114</v>
      </c>
      <c r="H6" s="2">
        <v>2</v>
      </c>
      <c r="AJ6" s="10">
        <f>COUNT(H6:AH6)</f>
        <v>1</v>
      </c>
      <c r="AK6" s="10">
        <f t="array" ref="AK6">IF(AJ6&gt;0,INDEX($H6:$AH6,SMALL(IF($H6:$AH6&lt;&gt;"",COLUMN($H6:$AH6)-COLUMN($H6)+1),1)),"")</f>
        <v>2</v>
      </c>
      <c r="AL6" s="10" t="str">
        <f t="array" ref="AL6">IF(AJ6&gt;1,INDEX($H6:$AH6,SMALL(IF($H6:$AH6&lt;&gt;"",COLUMN($H6:$AH6)-COLUMN($H6)+1),2)),"")</f>
        <v/>
      </c>
      <c r="AM6" s="10" t="str">
        <f t="array" ref="AM6">IF(AJ6&gt;2,INDEX($H6:$AH6,SMALL(IF($H6:$AH6&lt;&gt;"",COLUMN($H6:$AH6)-COLUMN($H6)+1),3)),"")</f>
        <v/>
      </c>
      <c r="AN6" s="10" t="str">
        <f t="array" ref="AN6">IF(AJ6&gt;3,INDEX($H6:$AH6,SMALL(IF($H6:$AH6&lt;&gt;"",COLUMN($H6:$AH6)-COLUMN($H6)+1),4)),"")</f>
        <v/>
      </c>
      <c r="AO6" s="12">
        <f>IF(AJ6&gt;3,LARGE(AK6:AN6,1),0)</f>
        <v>0</v>
      </c>
      <c r="AP6" s="12">
        <f>IF(AJ6&gt;2,SUM(AK6:AN6)-SUM(AO6:AO6),9999)</f>
        <v>9999</v>
      </c>
    </row>
    <row r="7" spans="1:42" x14ac:dyDescent="0.2">
      <c r="B7" s="5" t="s">
        <v>445</v>
      </c>
      <c r="C7" s="5" t="s">
        <v>446</v>
      </c>
      <c r="D7" s="5" t="s">
        <v>447</v>
      </c>
      <c r="E7" s="37" t="s">
        <v>46</v>
      </c>
      <c r="F7" s="38" t="s">
        <v>44</v>
      </c>
      <c r="G7" s="5" t="s">
        <v>228</v>
      </c>
      <c r="I7" s="2">
        <v>2</v>
      </c>
      <c r="AJ7" s="10">
        <f>COUNT(H7:AH7)</f>
        <v>1</v>
      </c>
      <c r="AK7" s="10">
        <f t="array" ref="AK7">IF(AJ7&gt;0,INDEX($H7:$AH7,SMALL(IF($H7:$AH7&lt;&gt;"",COLUMN($H7:$AH7)-COLUMN($H7)+1),1)),"")</f>
        <v>2</v>
      </c>
      <c r="AL7" s="10" t="str">
        <f t="array" ref="AL7">IF(AJ7&gt;1,INDEX($H7:$AH7,SMALL(IF($H7:$AH7&lt;&gt;"",COLUMN($H7:$AH7)-COLUMN($H7)+1),2)),"")</f>
        <v/>
      </c>
      <c r="AM7" s="10" t="str">
        <f t="array" ref="AM7">IF(AJ7&gt;2,INDEX($H7:$AH7,SMALL(IF($H7:$AH7&lt;&gt;"",COLUMN($H7:$AH7)-COLUMN($H7)+1),3)),"")</f>
        <v/>
      </c>
      <c r="AN7" s="10" t="str">
        <f t="array" ref="AN7">IF(AJ7&gt;3,INDEX($H7:$AH7,SMALL(IF($H7:$AH7&lt;&gt;"",COLUMN($H7:$AH7)-COLUMN($H7)+1),4)),"")</f>
        <v/>
      </c>
      <c r="AO7" s="12">
        <f>IF(AJ7&gt;3,LARGE(AK7:AN7,1),0)</f>
        <v>0</v>
      </c>
      <c r="AP7" s="12">
        <f>IF(AJ7&gt;2,SUM(AK7:AN7)-SUM(AO7:AO7),9999)</f>
        <v>9999</v>
      </c>
    </row>
    <row r="8" spans="1:42" x14ac:dyDescent="0.2">
      <c r="B8" s="5" t="s">
        <v>184</v>
      </c>
      <c r="C8" s="5" t="s">
        <v>612</v>
      </c>
      <c r="D8" s="5" t="s">
        <v>185</v>
      </c>
      <c r="E8" s="37" t="s">
        <v>46</v>
      </c>
      <c r="F8" s="38" t="s">
        <v>44</v>
      </c>
      <c r="G8" s="5" t="s">
        <v>85</v>
      </c>
      <c r="H8" s="28">
        <v>3</v>
      </c>
      <c r="I8" s="29"/>
      <c r="L8" s="29"/>
      <c r="AH8" s="1"/>
      <c r="AJ8" s="10">
        <f>COUNT(H8:AH8)</f>
        <v>1</v>
      </c>
      <c r="AK8" s="10">
        <f t="array" ref="AK8">IF(AJ8&gt;0,INDEX($H8:$AH8,SMALL(IF($H8:$AH8&lt;&gt;"",COLUMN($H8:$AH8)-COLUMN($H8)+1),1)),"")</f>
        <v>3</v>
      </c>
      <c r="AL8" s="10" t="str">
        <f t="array" ref="AL8">IF(AJ8&gt;1,INDEX($H8:$AH8,SMALL(IF($H8:$AH8&lt;&gt;"",COLUMN($H8:$AH8)-COLUMN($H8)+1),2)),"")</f>
        <v/>
      </c>
      <c r="AM8" s="10" t="str">
        <f t="array" ref="AM8">IF(AJ8&gt;2,INDEX($H8:$AH8,SMALL(IF($H8:$AH8&lt;&gt;"",COLUMN($H8:$AH8)-COLUMN($H8)+1),3)),"")</f>
        <v/>
      </c>
      <c r="AN8" s="10" t="str">
        <f t="array" ref="AN8">IF(AJ8&gt;3,INDEX($H8:$AH8,SMALL(IF($H8:$AH8&lt;&gt;"",COLUMN($H8:$AH8)-COLUMN($H8)+1),4)),"")</f>
        <v/>
      </c>
      <c r="AO8" s="12">
        <f>IF(AJ8&gt;3,LARGE(AK8:AN8,1),0)</f>
        <v>0</v>
      </c>
      <c r="AP8" s="12">
        <f>IF(AJ8&gt;2,SUM(AK8:AN8)-SUM(AO8:AO8),9999)</f>
        <v>9999</v>
      </c>
    </row>
    <row r="9" spans="1:42" x14ac:dyDescent="0.2">
      <c r="B9" s="5" t="s">
        <v>448</v>
      </c>
      <c r="C9" s="5" t="s">
        <v>232</v>
      </c>
      <c r="D9" s="5" t="s">
        <v>449</v>
      </c>
      <c r="E9" s="37" t="s">
        <v>46</v>
      </c>
      <c r="F9" s="38" t="s">
        <v>44</v>
      </c>
      <c r="G9" s="5" t="s">
        <v>139</v>
      </c>
      <c r="I9" s="29">
        <v>3</v>
      </c>
      <c r="P9" s="28"/>
      <c r="AJ9" s="10">
        <f>COUNT(H9:AH9)</f>
        <v>1</v>
      </c>
      <c r="AK9" s="10">
        <f t="array" ref="AK9">IF(AJ9&gt;0,INDEX($H9:$AH9,SMALL(IF($H9:$AH9&lt;&gt;"",COLUMN($H9:$AH9)-COLUMN($H9)+1),1)),"")</f>
        <v>3</v>
      </c>
      <c r="AL9" s="10" t="str">
        <f t="array" ref="AL9">IF(AJ9&gt;1,INDEX($H9:$AH9,SMALL(IF($H9:$AH9&lt;&gt;"",COLUMN($H9:$AH9)-COLUMN($H9)+1),2)),"")</f>
        <v/>
      </c>
      <c r="AM9" s="10" t="str">
        <f t="array" ref="AM9">IF(AJ9&gt;2,INDEX($H9:$AH9,SMALL(IF($H9:$AH9&lt;&gt;"",COLUMN($H9:$AH9)-COLUMN($H9)+1),3)),"")</f>
        <v/>
      </c>
      <c r="AN9" s="10" t="str">
        <f t="array" ref="AN9">IF(AJ9&gt;3,INDEX($H9:$AH9,SMALL(IF($H9:$AH9&lt;&gt;"",COLUMN($H9:$AH9)-COLUMN($H9)+1),4)),"")</f>
        <v/>
      </c>
      <c r="AO9" s="12">
        <f>IF(AJ9&gt;3,LARGE(AK9:AN9,1),0)</f>
        <v>0</v>
      </c>
      <c r="AP9" s="12">
        <f>IF(AJ9&gt;2,SUM(AK9:AN9)-SUM(AO9:AO9),9999)</f>
        <v>9999</v>
      </c>
    </row>
    <row r="10" spans="1:42" x14ac:dyDescent="0.2">
      <c r="B10" s="5" t="s">
        <v>274</v>
      </c>
      <c r="C10" s="5" t="s">
        <v>275</v>
      </c>
      <c r="D10" s="5" t="s">
        <v>276</v>
      </c>
      <c r="E10" s="37" t="s">
        <v>46</v>
      </c>
      <c r="F10" s="38" t="s">
        <v>44</v>
      </c>
      <c r="G10" s="5" t="s">
        <v>75</v>
      </c>
      <c r="I10" s="2">
        <v>4</v>
      </c>
      <c r="P10" s="28"/>
      <c r="AJ10" s="10">
        <f>COUNT(H10:AH10)</f>
        <v>1</v>
      </c>
      <c r="AK10" s="10">
        <f t="array" ref="AK10">IF(AJ10&gt;0,INDEX($H10:$AH10,SMALL(IF($H10:$AH10&lt;&gt;"",COLUMN($H10:$AH10)-COLUMN($H10)+1),1)),"")</f>
        <v>4</v>
      </c>
      <c r="AL10" s="10" t="str">
        <f t="array" ref="AL10">IF(AJ10&gt;1,INDEX($H10:$AH10,SMALL(IF($H10:$AH10&lt;&gt;"",COLUMN($H10:$AH10)-COLUMN($H10)+1),2)),"")</f>
        <v/>
      </c>
      <c r="AM10" s="10" t="str">
        <f t="array" ref="AM10">IF(AJ10&gt;2,INDEX($H10:$AH10,SMALL(IF($H10:$AH10&lt;&gt;"",COLUMN($H10:$AH10)-COLUMN($H10)+1),3)),"")</f>
        <v/>
      </c>
      <c r="AN10" s="10" t="str">
        <f t="array" ref="AN10">IF(AJ10&gt;3,INDEX($H10:$AH10,SMALL(IF($H10:$AH10&lt;&gt;"",COLUMN($H10:$AH10)-COLUMN($H10)+1),4)),"")</f>
        <v/>
      </c>
      <c r="AO10" s="12">
        <f>IF(AJ10&gt;3,LARGE(AK10:AN10,1),0)</f>
        <v>0</v>
      </c>
      <c r="AP10" s="12">
        <f>IF(AJ10&gt;2,SUM(AK10:AN10)-SUM(AO10:AO10),9999)</f>
        <v>9999</v>
      </c>
    </row>
    <row r="11" spans="1:42" x14ac:dyDescent="0.2">
      <c r="B11" s="5" t="s">
        <v>613</v>
      </c>
      <c r="C11" s="5" t="s">
        <v>614</v>
      </c>
      <c r="D11" s="5" t="s">
        <v>615</v>
      </c>
      <c r="E11" s="37" t="s">
        <v>46</v>
      </c>
      <c r="F11" s="38" t="s">
        <v>44</v>
      </c>
      <c r="G11" s="5" t="s">
        <v>195</v>
      </c>
      <c r="H11" s="2">
        <v>4</v>
      </c>
      <c r="AJ11" s="10">
        <f>COUNT(H11:AH11)</f>
        <v>1</v>
      </c>
      <c r="AK11" s="10">
        <f t="array" ref="AK11">IF(AJ11&gt;0,INDEX($H11:$AH11,SMALL(IF($H11:$AH11&lt;&gt;"",COLUMN($H11:$AH11)-COLUMN($H11)+1),1)),"")</f>
        <v>4</v>
      </c>
      <c r="AL11" s="10" t="str">
        <f t="array" ref="AL11">IF(AJ11&gt;1,INDEX($H11:$AH11,SMALL(IF($H11:$AH11&lt;&gt;"",COLUMN($H11:$AH11)-COLUMN($H11)+1),2)),"")</f>
        <v/>
      </c>
      <c r="AM11" s="10" t="str">
        <f t="array" ref="AM11">IF(AJ11&gt;2,INDEX($H11:$AH11,SMALL(IF($H11:$AH11&lt;&gt;"",COLUMN($H11:$AH11)-COLUMN($H11)+1),3)),"")</f>
        <v/>
      </c>
      <c r="AN11" s="10" t="str">
        <f t="array" ref="AN11">IF(AJ11&gt;3,INDEX($H11:$AH11,SMALL(IF($H11:$AH11&lt;&gt;"",COLUMN($H11:$AH11)-COLUMN($H11)+1),4)),"")</f>
        <v/>
      </c>
      <c r="AO11" s="12">
        <f>IF(AJ11&gt;3,LARGE(AK11:AN11,1),0)</f>
        <v>0</v>
      </c>
      <c r="AP11" s="12">
        <f>IF(AJ11&gt;2,SUM(AK11:AN11)-SUM(AO11:AO11),9999)</f>
        <v>9999</v>
      </c>
    </row>
    <row r="12" spans="1:42" x14ac:dyDescent="0.2">
      <c r="B12" s="5" t="s">
        <v>250</v>
      </c>
      <c r="C12" s="5" t="s">
        <v>450</v>
      </c>
      <c r="D12" s="5" t="s">
        <v>251</v>
      </c>
      <c r="E12" s="37" t="s">
        <v>46</v>
      </c>
      <c r="F12" s="38" t="s">
        <v>44</v>
      </c>
      <c r="G12" s="5" t="s">
        <v>114</v>
      </c>
      <c r="I12" s="29">
        <v>5</v>
      </c>
      <c r="AJ12" s="10">
        <f>COUNT(H12:AH12)</f>
        <v>1</v>
      </c>
      <c r="AK12" s="10">
        <f t="array" ref="AK12">IF(AJ12&gt;0,INDEX($H12:$AH12,SMALL(IF($H12:$AH12&lt;&gt;"",COLUMN($H12:$AH12)-COLUMN($H12)+1),1)),"")</f>
        <v>5</v>
      </c>
      <c r="AL12" s="10" t="str">
        <f t="array" ref="AL12">IF(AJ12&gt;1,INDEX($H12:$AH12,SMALL(IF($H12:$AH12&lt;&gt;"",COLUMN($H12:$AH12)-COLUMN($H12)+1),2)),"")</f>
        <v/>
      </c>
      <c r="AM12" s="10" t="str">
        <f t="array" ref="AM12">IF(AJ12&gt;2,INDEX($H12:$AH12,SMALL(IF($H12:$AH12&lt;&gt;"",COLUMN($H12:$AH12)-COLUMN($H12)+1),3)),"")</f>
        <v/>
      </c>
      <c r="AN12" s="10" t="str">
        <f t="array" ref="AN12">IF(AJ12&gt;3,INDEX($H12:$AH12,SMALL(IF($H12:$AH12&lt;&gt;"",COLUMN($H12:$AH12)-COLUMN($H12)+1),4)),"")</f>
        <v/>
      </c>
      <c r="AO12" s="12">
        <f>IF(AJ12&gt;3,LARGE(AK12:AN12,1),0)</f>
        <v>0</v>
      </c>
      <c r="AP12" s="12">
        <f>IF(AJ12&gt;2,SUM(AK12:AN12)-SUM(AO12:AO12),9999)</f>
        <v>9999</v>
      </c>
    </row>
    <row r="13" spans="1:42" x14ac:dyDescent="0.2">
      <c r="B13" s="5" t="s">
        <v>618</v>
      </c>
      <c r="C13" s="5" t="s">
        <v>619</v>
      </c>
      <c r="D13" s="5" t="s">
        <v>620</v>
      </c>
      <c r="E13" s="37" t="s">
        <v>46</v>
      </c>
      <c r="F13" s="38" t="s">
        <v>44</v>
      </c>
      <c r="G13" s="5" t="s">
        <v>62</v>
      </c>
      <c r="H13" s="2">
        <v>5</v>
      </c>
      <c r="AJ13" s="10">
        <f>COUNT(H13:AH13)</f>
        <v>1</v>
      </c>
      <c r="AK13" s="10">
        <f t="array" ref="AK13">IF(AJ13&gt;0,INDEX($H13:$AH13,SMALL(IF($H13:$AH13&lt;&gt;"",COLUMN($H13:$AH13)-COLUMN($H13)+1),1)),"")</f>
        <v>5</v>
      </c>
      <c r="AL13" s="10" t="str">
        <f t="array" ref="AL13">IF(AJ13&gt;1,INDEX($H13:$AH13,SMALL(IF($H13:$AH13&lt;&gt;"",COLUMN($H13:$AH13)-COLUMN($H13)+1),2)),"")</f>
        <v/>
      </c>
      <c r="AM13" s="10" t="str">
        <f t="array" ref="AM13">IF(AJ13&gt;2,INDEX($H13:$AH13,SMALL(IF($H13:$AH13&lt;&gt;"",COLUMN($H13:$AH13)-COLUMN($H13)+1),3)),"")</f>
        <v/>
      </c>
      <c r="AN13" s="10" t="str">
        <f t="array" ref="AN13">IF(AJ13&gt;3,INDEX($H13:$AH13,SMALL(IF($H13:$AH13&lt;&gt;"",COLUMN($H13:$AH13)-COLUMN($H13)+1),4)),"")</f>
        <v/>
      </c>
      <c r="AO13" s="12">
        <f>IF(AJ13&gt;3,LARGE(AK13:AN13,1),0)</f>
        <v>0</v>
      </c>
      <c r="AP13" s="12">
        <f>IF(AJ13&gt;2,SUM(AK13:AN13)-SUM(AO13:AO13),9999)</f>
        <v>9999</v>
      </c>
    </row>
    <row r="14" spans="1:42" x14ac:dyDescent="0.2">
      <c r="B14" s="5" t="s">
        <v>616</v>
      </c>
      <c r="C14" s="5" t="s">
        <v>555</v>
      </c>
      <c r="D14" s="5" t="s">
        <v>617</v>
      </c>
      <c r="E14" s="37" t="s">
        <v>46</v>
      </c>
      <c r="F14" s="38" t="s">
        <v>44</v>
      </c>
      <c r="G14" s="5" t="s">
        <v>557</v>
      </c>
      <c r="H14" s="28">
        <v>6</v>
      </c>
      <c r="AJ14" s="10">
        <f>COUNT(H14:AH14)</f>
        <v>1</v>
      </c>
      <c r="AK14" s="10">
        <f t="array" ref="AK14">IF(AJ14&gt;0,INDEX($H14:$AH14,SMALL(IF($H14:$AH14&lt;&gt;"",COLUMN($H14:$AH14)-COLUMN($H14)+1),1)),"")</f>
        <v>6</v>
      </c>
      <c r="AL14" s="10" t="str">
        <f t="array" ref="AL14">IF(AJ14&gt;1,INDEX($H14:$AH14,SMALL(IF($H14:$AH14&lt;&gt;"",COLUMN($H14:$AH14)-COLUMN($H14)+1),2)),"")</f>
        <v/>
      </c>
      <c r="AM14" s="10" t="str">
        <f t="array" ref="AM14">IF(AJ14&gt;2,INDEX($H14:$AH14,SMALL(IF($H14:$AH14&lt;&gt;"",COLUMN($H14:$AH14)-COLUMN($H14)+1),3)),"")</f>
        <v/>
      </c>
      <c r="AN14" s="10" t="str">
        <f t="array" ref="AN14">IF(AJ14&gt;3,INDEX($H14:$AH14,SMALL(IF($H14:$AH14&lt;&gt;"",COLUMN($H14:$AH14)-COLUMN($H14)+1),4)),"")</f>
        <v/>
      </c>
      <c r="AO14" s="12">
        <f>IF(AJ14&gt;3,LARGE(AK14:AN14,1),0)</f>
        <v>0</v>
      </c>
      <c r="AP14" s="12">
        <f>IF(AJ14&gt;2,SUM(AK14:AN14)-SUM(AO14:AO14),9999)</f>
        <v>9999</v>
      </c>
    </row>
    <row r="15" spans="1:42" x14ac:dyDescent="0.2">
      <c r="B15" s="5" t="s">
        <v>451</v>
      </c>
      <c r="C15" s="5" t="s">
        <v>452</v>
      </c>
      <c r="D15" s="5" t="s">
        <v>453</v>
      </c>
      <c r="E15" s="37" t="s">
        <v>46</v>
      </c>
      <c r="F15" s="38" t="s">
        <v>44</v>
      </c>
      <c r="G15" s="5" t="s">
        <v>75</v>
      </c>
      <c r="H15" s="28"/>
      <c r="I15" s="2">
        <v>6</v>
      </c>
      <c r="AH15" s="1"/>
      <c r="AJ15" s="10">
        <f>COUNT(H15:AH15)</f>
        <v>1</v>
      </c>
      <c r="AK15" s="10">
        <f t="array" ref="AK15">IF(AJ15&gt;0,INDEX($H15:$AH15,SMALL(IF($H15:$AH15&lt;&gt;"",COLUMN($H15:$AH15)-COLUMN($H15)+1),1)),"")</f>
        <v>6</v>
      </c>
      <c r="AL15" s="10" t="str">
        <f t="array" ref="AL15">IF(AJ15&gt;1,INDEX($H15:$AH15,SMALL(IF($H15:$AH15&lt;&gt;"",COLUMN($H15:$AH15)-COLUMN($H15)+1),2)),"")</f>
        <v/>
      </c>
      <c r="AM15" s="10" t="str">
        <f t="array" ref="AM15">IF(AJ15&gt;2,INDEX($H15:$AH15,SMALL(IF($H15:$AH15&lt;&gt;"",COLUMN($H15:$AH15)-COLUMN($H15)+1),3)),"")</f>
        <v/>
      </c>
      <c r="AN15" s="10" t="str">
        <f t="array" ref="AN15">IF(AJ15&gt;3,INDEX($H15:$AH15,SMALL(IF($H15:$AH15&lt;&gt;"",COLUMN($H15:$AH15)-COLUMN($H15)+1),4)),"")</f>
        <v/>
      </c>
      <c r="AO15" s="12">
        <f>IF(AJ15&gt;3,LARGE(AK15:AN15,1),0)</f>
        <v>0</v>
      </c>
      <c r="AP15" s="12">
        <f>IF(AJ15&gt;2,SUM(AK15:AN15)-SUM(AO15:AO15),9999)</f>
        <v>9999</v>
      </c>
    </row>
    <row r="16" spans="1:42" x14ac:dyDescent="0.2">
      <c r="B16" s="5" t="s">
        <v>236</v>
      </c>
      <c r="C16" s="5" t="s">
        <v>237</v>
      </c>
      <c r="D16" s="5" t="s">
        <v>238</v>
      </c>
      <c r="E16" s="37" t="s">
        <v>46</v>
      </c>
      <c r="F16" s="38" t="s">
        <v>44</v>
      </c>
      <c r="G16" s="5" t="s">
        <v>83</v>
      </c>
      <c r="I16" s="29">
        <v>7</v>
      </c>
      <c r="J16" s="28"/>
      <c r="K16" s="28"/>
      <c r="L16" s="28"/>
      <c r="N16" s="28"/>
      <c r="O16" s="28"/>
      <c r="P16" s="28"/>
      <c r="Q16" s="29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H16" s="1"/>
      <c r="AJ16" s="10">
        <f>COUNT(H16:AH16)</f>
        <v>1</v>
      </c>
      <c r="AK16" s="10">
        <f t="array" ref="AK16">IF(AJ16&gt;0,INDEX($H16:$AH16,SMALL(IF($H16:$AH16&lt;&gt;"",COLUMN($H16:$AH16)-COLUMN($H16)+1),1)),"")</f>
        <v>7</v>
      </c>
      <c r="AL16" s="10" t="str">
        <f t="array" ref="AL16">IF(AJ16&gt;1,INDEX($H16:$AH16,SMALL(IF($H16:$AH16&lt;&gt;"",COLUMN($H16:$AH16)-COLUMN($H16)+1),2)),"")</f>
        <v/>
      </c>
      <c r="AM16" s="10" t="str">
        <f t="array" ref="AM16">IF(AJ16&gt;2,INDEX($H16:$AH16,SMALL(IF($H16:$AH16&lt;&gt;"",COLUMN($H16:$AH16)-COLUMN($H16)+1),3)),"")</f>
        <v/>
      </c>
      <c r="AN16" s="10" t="str">
        <f t="array" ref="AN16">IF(AJ16&gt;3,INDEX($H16:$AH16,SMALL(IF($H16:$AH16&lt;&gt;"",COLUMN($H16:$AH16)-COLUMN($H16)+1),4)),"")</f>
        <v/>
      </c>
      <c r="AO16" s="12">
        <f>IF(AJ16&gt;3,LARGE(AK16:AN16,1),0)</f>
        <v>0</v>
      </c>
      <c r="AP16" s="12">
        <f>IF(AJ16&gt;2,SUM(AK16:AN16)-SUM(AO16:AO16),9999)</f>
        <v>9999</v>
      </c>
    </row>
    <row r="17" spans="1:42" x14ac:dyDescent="0.2">
      <c r="B17" s="5" t="s">
        <v>621</v>
      </c>
      <c r="C17" s="5" t="s">
        <v>555</v>
      </c>
      <c r="D17" s="5" t="s">
        <v>622</v>
      </c>
      <c r="E17" s="37" t="s">
        <v>46</v>
      </c>
      <c r="F17" s="38" t="s">
        <v>44</v>
      </c>
      <c r="G17" s="5" t="s">
        <v>557</v>
      </c>
      <c r="H17" s="28">
        <v>7</v>
      </c>
      <c r="J17" s="28"/>
      <c r="P17" s="28"/>
      <c r="AJ17" s="10">
        <f>COUNT(H17:AH17)</f>
        <v>1</v>
      </c>
      <c r="AK17" s="10">
        <f t="array" ref="AK17">IF(AJ17&gt;0,INDEX($H17:$AH17,SMALL(IF($H17:$AH17&lt;&gt;"",COLUMN($H17:$AH17)-COLUMN($H17)+1),1)),"")</f>
        <v>7</v>
      </c>
      <c r="AL17" s="10" t="str">
        <f t="array" ref="AL17">IF(AJ17&gt;1,INDEX($H17:$AH17,SMALL(IF($H17:$AH17&lt;&gt;"",COLUMN($H17:$AH17)-COLUMN($H17)+1),2)),"")</f>
        <v/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>IF(AJ17&gt;3,LARGE(AK17:AN17,1),0)</f>
        <v>0</v>
      </c>
      <c r="AP17" s="12">
        <f>IF(AJ17&gt;2,SUM(AK17:AN17)-SUM(AO17:AO17),9999)</f>
        <v>9999</v>
      </c>
    </row>
    <row r="18" spans="1:42" x14ac:dyDescent="0.2">
      <c r="B18" s="5" t="s">
        <v>454</v>
      </c>
      <c r="C18" s="5" t="s">
        <v>455</v>
      </c>
      <c r="D18" s="5" t="s">
        <v>456</v>
      </c>
      <c r="E18" s="37" t="s">
        <v>46</v>
      </c>
      <c r="F18" s="38" t="s">
        <v>44</v>
      </c>
      <c r="G18" s="5" t="s">
        <v>64</v>
      </c>
      <c r="I18" s="2">
        <v>8</v>
      </c>
      <c r="AJ18" s="10">
        <f>COUNT(H18:AH18)</f>
        <v>1</v>
      </c>
      <c r="AK18" s="10">
        <f t="array" ref="AK18">IF(AJ18&gt;0,INDEX($H18:$AH18,SMALL(IF($H18:$AH18&lt;&gt;"",COLUMN($H18:$AH18)-COLUMN($H18)+1),1)),"")</f>
        <v>8</v>
      </c>
      <c r="AL18" s="10" t="str">
        <f t="array" ref="AL18">IF(AJ18&gt;1,INDEX($H18:$AH18,SMALL(IF($H18:$AH18&lt;&gt;"",COLUMN($H18:$AH18)-COLUMN($H18)+1),2)),"")</f>
        <v/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>IF(AJ18&gt;3,LARGE(AK18:AN18,1),0)</f>
        <v>0</v>
      </c>
      <c r="AP18" s="12">
        <f>IF(AJ18&gt;2,SUM(AK18:AN18)-SUM(AO18:AO18),9999)</f>
        <v>9999</v>
      </c>
    </row>
    <row r="19" spans="1:42" x14ac:dyDescent="0.2">
      <c r="B19" s="5" t="s">
        <v>623</v>
      </c>
      <c r="C19" s="5" t="s">
        <v>98</v>
      </c>
      <c r="D19" s="5" t="s">
        <v>624</v>
      </c>
      <c r="E19" s="37" t="s">
        <v>46</v>
      </c>
      <c r="F19" s="38" t="s">
        <v>44</v>
      </c>
      <c r="G19" s="5" t="s">
        <v>86</v>
      </c>
      <c r="H19" s="2">
        <v>8</v>
      </c>
      <c r="L19" s="29"/>
      <c r="AE19" s="28"/>
      <c r="AJ19" s="10">
        <f>COUNT(H19:AH19)</f>
        <v>1</v>
      </c>
      <c r="AK19" s="10">
        <f t="array" ref="AK19">IF(AJ19&gt;0,INDEX($H19:$AH19,SMALL(IF($H19:$AH19&lt;&gt;"",COLUMN($H19:$AH19)-COLUMN($H19)+1),1)),"")</f>
        <v>8</v>
      </c>
      <c r="AL19" s="10" t="str">
        <f t="array" ref="AL19">IF(AJ19&gt;1,INDEX($H19:$AH19,SMALL(IF($H19:$AH19&lt;&gt;"",COLUMN($H19:$AH19)-COLUMN($H19)+1),2)),"")</f>
        <v/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>IF(AJ19&gt;3,LARGE(AK19:AN19,1),0)</f>
        <v>0</v>
      </c>
      <c r="AP19" s="12">
        <f>IF(AJ19&gt;2,SUM(AK19:AN19)-SUM(AO19:AO19),9999)</f>
        <v>9999</v>
      </c>
    </row>
    <row r="20" spans="1:42" x14ac:dyDescent="0.2">
      <c r="B20" s="5" t="s">
        <v>278</v>
      </c>
      <c r="C20" s="5" t="s">
        <v>279</v>
      </c>
      <c r="D20" s="5" t="s">
        <v>280</v>
      </c>
      <c r="E20" s="37" t="s">
        <v>46</v>
      </c>
      <c r="F20" s="38" t="s">
        <v>44</v>
      </c>
      <c r="G20" s="5" t="s">
        <v>63</v>
      </c>
      <c r="I20" s="29">
        <v>9</v>
      </c>
      <c r="AJ20" s="10">
        <f>COUNT(H20:AH20)</f>
        <v>1</v>
      </c>
      <c r="AK20" s="10">
        <f t="array" ref="AK20">IF(AJ20&gt;0,INDEX($H20:$AH20,SMALL(IF($H20:$AH20&lt;&gt;"",COLUMN($H20:$AH20)-COLUMN($H20)+1),1)),"")</f>
        <v>9</v>
      </c>
      <c r="AL20" s="10" t="str">
        <f t="array" ref="AL20">IF(AJ20&gt;1,INDEX($H20:$AH20,SMALL(IF($H20:$AH20&lt;&gt;"",COLUMN($H20:$AH20)-COLUMN($H20)+1),2)),"")</f>
        <v/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>IF(AJ20&gt;3,LARGE(AK20:AN20,1),0)</f>
        <v>0</v>
      </c>
      <c r="AP20" s="12">
        <f>IF(AJ20&gt;2,SUM(AK20:AN20)-SUM(AO20:AO20),9999)</f>
        <v>9999</v>
      </c>
    </row>
    <row r="21" spans="1:42" x14ac:dyDescent="0.2">
      <c r="B21" s="5" t="s">
        <v>625</v>
      </c>
      <c r="C21" s="5" t="s">
        <v>626</v>
      </c>
      <c r="D21" s="5" t="s">
        <v>627</v>
      </c>
      <c r="E21" s="37" t="s">
        <v>46</v>
      </c>
      <c r="F21" s="38" t="s">
        <v>44</v>
      </c>
      <c r="G21" s="5" t="s">
        <v>328</v>
      </c>
      <c r="H21" s="28">
        <v>9</v>
      </c>
      <c r="M21" s="29"/>
      <c r="AE21" s="28"/>
      <c r="AJ21" s="10">
        <f>COUNT(H21:AH21)</f>
        <v>1</v>
      </c>
      <c r="AK21" s="10">
        <f t="array" ref="AK21">IF(AJ21&gt;0,INDEX($H21:$AH21,SMALL(IF($H21:$AH21&lt;&gt;"",COLUMN($H21:$AH21)-COLUMN($H21)+1),1)),"")</f>
        <v>9</v>
      </c>
      <c r="AL21" s="10" t="str">
        <f t="array" ref="AL21">IF(AJ21&gt;1,INDEX($H21:$AH21,SMALL(IF($H21:$AH21&lt;&gt;"",COLUMN($H21:$AH21)-COLUMN($H21)+1),2)),"")</f>
        <v/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>IF(AJ21&gt;3,LARGE(AK21:AN21,1),0)</f>
        <v>0</v>
      </c>
      <c r="AP21" s="12">
        <f>IF(AJ21&gt;2,SUM(AK21:AN21)-SUM(AO21:AO21),9999)</f>
        <v>9999</v>
      </c>
    </row>
    <row r="22" spans="1:42" x14ac:dyDescent="0.2">
      <c r="B22" s="5" t="s">
        <v>628</v>
      </c>
      <c r="C22" s="5" t="s">
        <v>530</v>
      </c>
      <c r="D22" s="5" t="s">
        <v>629</v>
      </c>
      <c r="E22" s="37" t="s">
        <v>46</v>
      </c>
      <c r="F22" s="38" t="s">
        <v>44</v>
      </c>
      <c r="G22" s="5" t="s">
        <v>253</v>
      </c>
      <c r="H22" s="2">
        <v>10</v>
      </c>
      <c r="AJ22" s="10">
        <f>COUNT(H22:AH22)</f>
        <v>1</v>
      </c>
      <c r="AK22" s="10">
        <f t="array" ref="AK22">IF(AJ22&gt;0,INDEX($H22:$AH22,SMALL(IF($H22:$AH22&lt;&gt;"",COLUMN($H22:$AH22)-COLUMN($H22)+1),1)),"")</f>
        <v>10</v>
      </c>
      <c r="AL22" s="10" t="str">
        <f t="array" ref="AL22">IF(AJ22&gt;1,INDEX($H22:$AH22,SMALL(IF($H22:$AH22&lt;&gt;"",COLUMN($H22:$AH22)-COLUMN($H22)+1),2)),"")</f>
        <v/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>IF(AJ22&gt;3,LARGE(AK22:AN22,1),0)</f>
        <v>0</v>
      </c>
      <c r="AP22" s="12">
        <f>IF(AJ22&gt;2,SUM(AK22:AN22)-SUM(AO22:AO22),9999)</f>
        <v>9999</v>
      </c>
    </row>
    <row r="23" spans="1:42" x14ac:dyDescent="0.2">
      <c r="B23" s="5" t="s">
        <v>457</v>
      </c>
      <c r="C23" s="5" t="s">
        <v>458</v>
      </c>
      <c r="D23" s="5" t="s">
        <v>459</v>
      </c>
      <c r="E23" s="37" t="s">
        <v>46</v>
      </c>
      <c r="F23" s="38" t="s">
        <v>44</v>
      </c>
      <c r="G23" s="5" t="s">
        <v>83</v>
      </c>
      <c r="I23" s="2">
        <v>10</v>
      </c>
      <c r="AJ23" s="10">
        <f>COUNT(H23:AH23)</f>
        <v>1</v>
      </c>
      <c r="AK23" s="10">
        <f t="array" ref="AK23">IF(AJ23&gt;0,INDEX($H23:$AH23,SMALL(IF($H23:$AH23&lt;&gt;"",COLUMN($H23:$AH23)-COLUMN($H23)+1),1)),"")</f>
        <v>10</v>
      </c>
      <c r="AL23" s="10" t="str">
        <f t="array" ref="AL23">IF(AJ23&gt;1,INDEX($H23:$AH23,SMALL(IF($H23:$AH23&lt;&gt;"",COLUMN($H23:$AH23)-COLUMN($H23)+1),2)),"")</f>
        <v/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>IF(AJ23&gt;3,LARGE(AK23:AN23,1),0)</f>
        <v>0</v>
      </c>
      <c r="AP23" s="12">
        <f>IF(AJ23&gt;2,SUM(AK23:AN23)-SUM(AO23:AO23),9999)</f>
        <v>9999</v>
      </c>
    </row>
    <row r="24" spans="1:42" x14ac:dyDescent="0.2">
      <c r="B24" s="5" t="s">
        <v>460</v>
      </c>
      <c r="C24" s="5" t="s">
        <v>461</v>
      </c>
      <c r="D24" s="5" t="s">
        <v>462</v>
      </c>
      <c r="E24" s="37" t="s">
        <v>46</v>
      </c>
      <c r="F24" s="38" t="s">
        <v>44</v>
      </c>
      <c r="G24" s="5" t="s">
        <v>81</v>
      </c>
      <c r="I24" s="29">
        <v>11</v>
      </c>
      <c r="K24" s="28"/>
      <c r="L24" s="28"/>
      <c r="M24" s="28"/>
      <c r="AJ24" s="10">
        <f>COUNT(H24:AH24)</f>
        <v>1</v>
      </c>
      <c r="AK24" s="10">
        <f t="array" ref="AK24">IF(AJ24&gt;0,INDEX($H24:$AH24,SMALL(IF($H24:$AH24&lt;&gt;"",COLUMN($H24:$AH24)-COLUMN($H24)+1),1)),"")</f>
        <v>11</v>
      </c>
      <c r="AL24" s="10" t="str">
        <f t="array" ref="AL24">IF(AJ24&gt;1,INDEX($H24:$AH24,SMALL(IF($H24:$AH24&lt;&gt;"",COLUMN($H24:$AH24)-COLUMN($H24)+1),2)),"")</f>
        <v/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>IF(AJ24&gt;3,LARGE(AK24:AN24,1),0)</f>
        <v>0</v>
      </c>
      <c r="AP24" s="12">
        <f>IF(AJ24&gt;2,SUM(AK24:AN24)-SUM(AO24:AO24),9999)</f>
        <v>9999</v>
      </c>
    </row>
    <row r="25" spans="1:42" x14ac:dyDescent="0.2">
      <c r="B25" s="5" t="s">
        <v>198</v>
      </c>
      <c r="C25" s="5" t="s">
        <v>199</v>
      </c>
      <c r="D25" s="5" t="s">
        <v>200</v>
      </c>
      <c r="E25" s="37" t="s">
        <v>46</v>
      </c>
      <c r="F25" s="38" t="s">
        <v>44</v>
      </c>
      <c r="G25" s="5" t="s">
        <v>81</v>
      </c>
      <c r="H25" s="28">
        <v>11</v>
      </c>
      <c r="I25" s="29"/>
      <c r="AJ25" s="10">
        <f>COUNT(H25:AH25)</f>
        <v>1</v>
      </c>
      <c r="AK25" s="10">
        <f t="array" ref="AK25">IF(AJ25&gt;0,INDEX($H25:$AH25,SMALL(IF($H25:$AH25&lt;&gt;"",COLUMN($H25:$AH25)-COLUMN($H25)+1),1)),"")</f>
        <v>11</v>
      </c>
      <c r="AL25" s="10" t="str">
        <f t="array" ref="AL25">IF(AJ25&gt;1,INDEX($H25:$AH25,SMALL(IF($H25:$AH25&lt;&gt;"",COLUMN($H25:$AH25)-COLUMN($H25)+1),2)),"")</f>
        <v/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>IF(AJ25&gt;3,LARGE(AK25:AN25,1),0)</f>
        <v>0</v>
      </c>
      <c r="AP25" s="12">
        <f>IF(AJ25&gt;2,SUM(AK25:AN25)-SUM(AO25:AO25),9999)</f>
        <v>9999</v>
      </c>
    </row>
    <row r="26" spans="1:42" x14ac:dyDescent="0.2">
      <c r="B26" s="5" t="s">
        <v>164</v>
      </c>
      <c r="C26" s="5" t="s">
        <v>165</v>
      </c>
      <c r="D26" s="5" t="s">
        <v>166</v>
      </c>
      <c r="E26" s="37" t="s">
        <v>46</v>
      </c>
      <c r="F26" s="38" t="s">
        <v>44</v>
      </c>
      <c r="G26" s="5" t="s">
        <v>116</v>
      </c>
      <c r="I26" s="2">
        <v>12</v>
      </c>
      <c r="M26" s="29"/>
      <c r="AJ26" s="10">
        <f>COUNT(H26:AH26)</f>
        <v>1</v>
      </c>
      <c r="AK26" s="10">
        <f t="array" ref="AK26">IF(AJ26&gt;0,INDEX($H26:$AH26,SMALL(IF($H26:$AH26&lt;&gt;"",COLUMN($H26:$AH26)-COLUMN($H26)+1),1)),"")</f>
        <v>12</v>
      </c>
      <c r="AL26" s="10" t="str">
        <f t="array" ref="AL26">IF(AJ26&gt;1,INDEX($H26:$AH26,SMALL(IF($H26:$AH26&lt;&gt;"",COLUMN($H26:$AH26)-COLUMN($H26)+1),2)),"")</f>
        <v/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>IF(AJ26&gt;3,LARGE(AK26:AN26,1),0)</f>
        <v>0</v>
      </c>
      <c r="AP26" s="12">
        <f>IF(AJ26&gt;2,SUM(AK26:AN26)-SUM(AO26:AO26),9999)</f>
        <v>9999</v>
      </c>
    </row>
    <row r="27" spans="1:42" x14ac:dyDescent="0.2">
      <c r="B27" s="5" t="s">
        <v>196</v>
      </c>
      <c r="C27" s="5" t="s">
        <v>630</v>
      </c>
      <c r="D27" s="5" t="s">
        <v>160</v>
      </c>
      <c r="E27" s="37" t="s">
        <v>46</v>
      </c>
      <c r="F27" s="38" t="s">
        <v>44</v>
      </c>
      <c r="G27" s="5" t="s">
        <v>102</v>
      </c>
      <c r="H27" s="2">
        <v>12</v>
      </c>
      <c r="I27" s="28"/>
      <c r="J27" s="28"/>
      <c r="L27" s="29"/>
      <c r="M27" s="28"/>
      <c r="N27" s="28"/>
      <c r="O27" s="28"/>
      <c r="P27" s="28"/>
      <c r="Q27" s="29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J27" s="10">
        <f>COUNT(H27:AH27)</f>
        <v>1</v>
      </c>
      <c r="AK27" s="10">
        <f t="array" ref="AK27">IF(AJ27&gt;0,INDEX($H27:$AH27,SMALL(IF($H27:$AH27&lt;&gt;"",COLUMN($H27:$AH27)-COLUMN($H27)+1),1)),"")</f>
        <v>12</v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>IF(AJ27&gt;3,LARGE(AK27:AN27,1),0)</f>
        <v>0</v>
      </c>
      <c r="AP27" s="12">
        <f>IF(AJ27&gt;2,SUM(AK27:AN27)-SUM(AO27:AO27),9999)</f>
        <v>9999</v>
      </c>
    </row>
    <row r="28" spans="1:42" x14ac:dyDescent="0.2">
      <c r="B28" s="5" t="s">
        <v>631</v>
      </c>
      <c r="C28" s="5" t="s">
        <v>632</v>
      </c>
      <c r="D28" s="5" t="s">
        <v>633</v>
      </c>
      <c r="E28" s="37" t="s">
        <v>46</v>
      </c>
      <c r="F28" s="38" t="s">
        <v>44</v>
      </c>
      <c r="G28" s="5" t="s">
        <v>252</v>
      </c>
      <c r="H28" s="28">
        <v>13</v>
      </c>
      <c r="I28" s="28"/>
      <c r="J28" s="28"/>
      <c r="L28" s="28"/>
      <c r="M28" s="28"/>
      <c r="N28" s="28"/>
      <c r="O28" s="29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J28" s="10">
        <f>COUNT(H28:AH28)</f>
        <v>1</v>
      </c>
      <c r="AK28" s="10">
        <f t="array" ref="AK28">IF(AJ28&gt;0,INDEX($H28:$AH28,SMALL(IF($H28:$AH28&lt;&gt;"",COLUMN($H28:$AH28)-COLUMN($H28)+1),1)),"")</f>
        <v>13</v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>IF(AJ28&gt;3,LARGE(AK28:AN28,1),0)</f>
        <v>0</v>
      </c>
      <c r="AP28" s="12">
        <f>IF(AJ28&gt;2,SUM(AK28:AN28)-SUM(AO28:AO28),9999)</f>
        <v>9999</v>
      </c>
    </row>
    <row r="29" spans="1:42" x14ac:dyDescent="0.2">
      <c r="B29" s="5" t="s">
        <v>314</v>
      </c>
      <c r="C29" s="5" t="s">
        <v>315</v>
      </c>
      <c r="D29" s="5" t="s">
        <v>316</v>
      </c>
      <c r="E29" s="37" t="s">
        <v>46</v>
      </c>
      <c r="F29" s="38" t="s">
        <v>44</v>
      </c>
      <c r="G29" s="5" t="s">
        <v>65</v>
      </c>
      <c r="I29" s="29">
        <v>13</v>
      </c>
      <c r="AE29" s="28"/>
      <c r="AJ29" s="10">
        <f>COUNT(H29:AH29)</f>
        <v>1</v>
      </c>
      <c r="AK29" s="10">
        <f t="array" ref="AK29">IF(AJ29&gt;0,INDEX($H29:$AH29,SMALL(IF($H29:$AH29&lt;&gt;"",COLUMN($H29:$AH29)-COLUMN($H29)+1),1)),"")</f>
        <v>13</v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>IF(AJ29&gt;3,LARGE(AK29:AN29,1),0)</f>
        <v>0</v>
      </c>
      <c r="AP29" s="12">
        <f>IF(AJ29&gt;2,SUM(AK29:AN29)-SUM(AO29:AO29),9999)</f>
        <v>9999</v>
      </c>
    </row>
    <row r="30" spans="1:42" x14ac:dyDescent="0.2">
      <c r="B30" s="5" t="s">
        <v>128</v>
      </c>
      <c r="C30" s="5" t="s">
        <v>129</v>
      </c>
      <c r="D30" s="5" t="s">
        <v>130</v>
      </c>
      <c r="E30" s="37" t="s">
        <v>46</v>
      </c>
      <c r="F30" s="38" t="s">
        <v>44</v>
      </c>
      <c r="G30" s="5" t="s">
        <v>101</v>
      </c>
      <c r="H30" s="2">
        <v>14</v>
      </c>
      <c r="AJ30" s="10">
        <f>COUNT(H30:AH30)</f>
        <v>1</v>
      </c>
      <c r="AK30" s="10">
        <f t="array" ref="AK30">IF(AJ30&gt;0,INDEX($H30:$AH30,SMALL(IF($H30:$AH30&lt;&gt;"",COLUMN($H30:$AH30)-COLUMN($H30)+1),1)),"")</f>
        <v>14</v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>IF(AJ30&gt;3,LARGE(AK30:AN30,1),0)</f>
        <v>0</v>
      </c>
      <c r="AP30" s="12">
        <f>IF(AJ30&gt;2,SUM(AK30:AN30)-SUM(AO30:AO30),9999)</f>
        <v>9999</v>
      </c>
    </row>
    <row r="31" spans="1:42" x14ac:dyDescent="0.2">
      <c r="A31" s="26"/>
      <c r="B31" s="5"/>
      <c r="C31" s="5"/>
      <c r="D31" s="5"/>
      <c r="G31" s="5"/>
      <c r="I31" s="28"/>
      <c r="J31" s="28"/>
      <c r="K31" s="28"/>
      <c r="L31" s="28"/>
      <c r="M31" s="28"/>
      <c r="N31" s="28"/>
      <c r="O31" s="28"/>
      <c r="P31" s="28"/>
      <c r="Q31" s="28"/>
      <c r="R31" s="29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J31" s="10">
        <f>COUNT(H31:AH31)</f>
        <v>0</v>
      </c>
      <c r="AK31" s="10" t="str">
        <f t="array" ref="AK31">IF(AJ31&gt;0,INDEX($H31:$AH31,SMALL(IF($H31:$AH31&lt;&gt;"",COLUMN($H31:$AH31)-COLUMN($H31)+1),1)),"")</f>
        <v/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>IF(AJ31&gt;3,LARGE(AK31:AN31,1),0)</f>
        <v>0</v>
      </c>
      <c r="AP31" s="12">
        <f>IF(AJ31&gt;2,SUM(AK31:AN31)-SUM(AO31:AO31),9999)</f>
        <v>9999</v>
      </c>
    </row>
    <row r="32" spans="1:42" x14ac:dyDescent="0.2">
      <c r="A32" s="26"/>
      <c r="I32" s="29"/>
      <c r="AJ32" s="10">
        <f t="shared" ref="AJ4:AJ67" si="0">COUNT(H32:AH32)</f>
        <v>0</v>
      </c>
      <c r="AK32" s="10" t="str">
        <f t="array" ref="AK32">IF(AJ32&gt;0,INDEX($H32:$AH32,SMALL(IF($H32:$AH32&lt;&gt;"",COLUMN($H32:$AH32)-COLUMN($H32)+1),1)),"")</f>
        <v/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ref="AO4:AO67" si="1">IF(AJ32&gt;3,LARGE(AK32:AN32,1),0)</f>
        <v>0</v>
      </c>
      <c r="AP32" s="12">
        <f t="shared" ref="AP4:AP67" si="2">IF(AJ32&gt;2,SUM(AK32:AN32)-SUM(AO32:AO32),9999)</f>
        <v>9999</v>
      </c>
    </row>
    <row r="33" spans="1:42" x14ac:dyDescent="0.2">
      <c r="A33" s="26"/>
      <c r="B33" s="5"/>
      <c r="C33" s="5"/>
      <c r="D33" s="5"/>
      <c r="G33" s="5"/>
      <c r="I33" s="29"/>
      <c r="AJ33" s="10">
        <f t="shared" si="0"/>
        <v>0</v>
      </c>
      <c r="AK33" s="10" t="str">
        <f t="array" ref="AK33">IF(AJ33&gt;0,INDEX($H33:$AH33,SMALL(IF($H33:$AH33&lt;&gt;"",COLUMN($H33:$AH33)-COLUMN($H33)+1),1)),"")</f>
        <v/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 t="shared" si="2"/>
        <v>9999</v>
      </c>
    </row>
    <row r="34" spans="1:42" x14ac:dyDescent="0.2">
      <c r="B34" s="5"/>
      <c r="C34" s="5"/>
      <c r="D34" s="5"/>
      <c r="G34" s="5"/>
      <c r="I34" s="28"/>
      <c r="J34" s="28"/>
      <c r="K34" s="28"/>
      <c r="L34" s="28"/>
      <c r="M34" s="28"/>
      <c r="O34" s="28"/>
      <c r="Q34" s="28"/>
      <c r="R34" s="28"/>
      <c r="S34" s="28"/>
      <c r="T34" s="30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J34" s="10">
        <f t="shared" si="0"/>
        <v>0</v>
      </c>
      <c r="AK34" s="10" t="str">
        <f t="array" ref="AK34">IF(AJ34&gt;0,INDEX($H34:$AH34,SMALL(IF($H34:$AH34&lt;&gt;"",COLUMN($H34:$AH34)-COLUMN($H34)+1),1)),"")</f>
        <v/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 t="shared" si="2"/>
        <v>9999</v>
      </c>
    </row>
    <row r="35" spans="1:42" x14ac:dyDescent="0.2">
      <c r="AJ35" s="10">
        <f t="shared" si="0"/>
        <v>0</v>
      </c>
      <c r="AK35" s="10" t="str">
        <f t="array" ref="AK35">IF(AJ35&gt;0,INDEX($H35:$AH35,SMALL(IF($H35:$AH35&lt;&gt;"",COLUMN($H35:$AH35)-COLUMN($H35)+1),1)),"")</f>
        <v/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 t="shared" si="2"/>
        <v>9999</v>
      </c>
    </row>
    <row r="36" spans="1:42" x14ac:dyDescent="0.2">
      <c r="B36" s="5"/>
      <c r="C36" s="5"/>
      <c r="D36" s="5"/>
      <c r="AH36" s="1"/>
      <c r="AJ36" s="10">
        <f t="shared" si="0"/>
        <v>0</v>
      </c>
      <c r="AK36" s="10" t="str">
        <f t="array" ref="AK36">IF(AJ36&gt;0,INDEX($H36:$AH36,SMALL(IF($H36:$AH36&lt;&gt;"",COLUMN($H36:$AH36)-COLUMN($H36)+1),1)),"")</f>
        <v/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si="1"/>
        <v>0</v>
      </c>
      <c r="AP36" s="12">
        <f t="shared" si="2"/>
        <v>9999</v>
      </c>
    </row>
    <row r="37" spans="1:42" x14ac:dyDescent="0.2">
      <c r="B37" s="5"/>
      <c r="C37" s="5"/>
      <c r="D37" s="5"/>
      <c r="G37" s="5"/>
      <c r="AJ37" s="10">
        <f t="shared" si="0"/>
        <v>0</v>
      </c>
      <c r="AK37" s="10" t="str">
        <f t="array" ref="AK37">IF(AJ37&gt;0,INDEX($H37:$AH37,SMALL(IF($H37:$AH37&lt;&gt;"",COLUMN($H37:$AH37)-COLUMN($H37)+1),1)),"")</f>
        <v/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1"/>
        <v>0</v>
      </c>
      <c r="AP37" s="12">
        <f t="shared" si="2"/>
        <v>9999</v>
      </c>
    </row>
    <row r="38" spans="1:42" x14ac:dyDescent="0.2">
      <c r="B38" s="5"/>
      <c r="C38" s="5"/>
      <c r="D38" s="5"/>
      <c r="G38" s="5"/>
      <c r="H38" s="28"/>
      <c r="AJ38" s="10">
        <f t="shared" si="0"/>
        <v>0</v>
      </c>
      <c r="AK38" s="10" t="str">
        <f t="array" ref="AK38">IF(AJ38&gt;0,INDEX($H38:$AH38,SMALL(IF($H38:$AH38&lt;&gt;"",COLUMN($H38:$AH38)-COLUMN($H38)+1),1)),"")</f>
        <v/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1"/>
        <v>0</v>
      </c>
      <c r="AP38" s="12">
        <f t="shared" si="2"/>
        <v>9999</v>
      </c>
    </row>
    <row r="39" spans="1:42" x14ac:dyDescent="0.2">
      <c r="AE39" s="28"/>
      <c r="AJ39" s="10">
        <f t="shared" si="0"/>
        <v>0</v>
      </c>
      <c r="AK39" s="10" t="str">
        <f t="array" ref="AK39">IF(AJ39&gt;0,INDEX($H39:$AH39,SMALL(IF($H39:$AH39&lt;&gt;"",COLUMN($H39:$AH39)-COLUMN($H39)+1),1)),"")</f>
        <v/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1"/>
        <v>0</v>
      </c>
      <c r="AP39" s="12">
        <f t="shared" si="2"/>
        <v>9999</v>
      </c>
    </row>
    <row r="40" spans="1:42" x14ac:dyDescent="0.2">
      <c r="B40" s="5"/>
      <c r="C40" s="5"/>
      <c r="D40" s="5"/>
      <c r="G40" s="5"/>
      <c r="AE40" s="28"/>
      <c r="AJ40" s="10">
        <f t="shared" si="0"/>
        <v>0</v>
      </c>
      <c r="AK40" s="10" t="str">
        <f t="array" ref="AK40">IF(AJ40&gt;0,INDEX($H40:$AH40,SMALL(IF($H40:$AH40&lt;&gt;"",COLUMN($H40:$AH40)-COLUMN($H40)+1),1)),"")</f>
        <v/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1"/>
        <v>0</v>
      </c>
      <c r="AP40" s="12">
        <f t="shared" si="2"/>
        <v>9999</v>
      </c>
    </row>
    <row r="41" spans="1:42" x14ac:dyDescent="0.2">
      <c r="B41" s="5"/>
      <c r="C41" s="5"/>
      <c r="D41" s="5"/>
      <c r="G41" s="27"/>
      <c r="AJ41" s="10">
        <f t="shared" si="0"/>
        <v>0</v>
      </c>
      <c r="AK41" s="10" t="str">
        <f t="array" ref="AK41">IF(AJ41&gt;0,INDEX($H41:$AH41,SMALL(IF($H41:$AH41&lt;&gt;"",COLUMN($H41:$AH41)-COLUMN($H41)+1),1)),"")</f>
        <v/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1"/>
        <v>0</v>
      </c>
      <c r="AP41" s="12">
        <f t="shared" si="2"/>
        <v>9999</v>
      </c>
    </row>
    <row r="42" spans="1:42" x14ac:dyDescent="0.2">
      <c r="B42" s="5"/>
      <c r="C42" s="5"/>
      <c r="D42" s="5"/>
      <c r="G42" s="5"/>
      <c r="H42" s="28"/>
      <c r="J42" s="28"/>
      <c r="K42" s="28"/>
      <c r="L42" s="29"/>
      <c r="M42" s="28"/>
      <c r="O42" s="28"/>
      <c r="P42" s="29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H42" s="1"/>
      <c r="AJ42" s="10">
        <f t="shared" si="0"/>
        <v>0</v>
      </c>
      <c r="AK42" s="10" t="str">
        <f t="array" ref="AK42">IF(AJ42&gt;0,INDEX($H42:$AH42,SMALL(IF($H42:$AH42&lt;&gt;"",COLUMN($H42:$AH42)-COLUMN($H42)+1),1)),"")</f>
        <v/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1"/>
        <v>0</v>
      </c>
      <c r="AP42" s="12">
        <f t="shared" si="2"/>
        <v>9999</v>
      </c>
    </row>
    <row r="43" spans="1:42" x14ac:dyDescent="0.2">
      <c r="B43" s="5"/>
      <c r="C43" s="5"/>
      <c r="D43" s="5"/>
      <c r="G43" s="5"/>
      <c r="I43" s="29"/>
      <c r="AH43" s="1"/>
      <c r="AJ43" s="10">
        <f t="shared" si="0"/>
        <v>0</v>
      </c>
      <c r="AK43" s="10" t="str">
        <f t="array" ref="AK43">IF(AJ43&gt;0,INDEX($H43:$AH43,SMALL(IF($H43:$AH43&lt;&gt;"",COLUMN($H43:$AH43)-COLUMN($H43)+1),1)),"")</f>
        <v/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1"/>
        <v>0</v>
      </c>
      <c r="AP43" s="12">
        <f t="shared" si="2"/>
        <v>9999</v>
      </c>
    </row>
    <row r="44" spans="1:42" x14ac:dyDescent="0.2">
      <c r="B44" s="5"/>
      <c r="C44" s="5"/>
      <c r="D44" s="5"/>
      <c r="G44" s="5"/>
      <c r="M44" s="29"/>
      <c r="AJ44" s="10">
        <f t="shared" si="0"/>
        <v>0</v>
      </c>
      <c r="AK44" s="10" t="str">
        <f t="array" ref="AK44">IF(AJ44&gt;0,INDEX($H44:$AH44,SMALL(IF($H44:$AH44&lt;&gt;"",COLUMN($H44:$AH44)-COLUMN($H44)+1),1)),"")</f>
        <v/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1"/>
        <v>0</v>
      </c>
      <c r="AP44" s="12">
        <f t="shared" si="2"/>
        <v>9999</v>
      </c>
    </row>
    <row r="45" spans="1:42" x14ac:dyDescent="0.2">
      <c r="AJ45" s="10">
        <f t="shared" si="0"/>
        <v>0</v>
      </c>
      <c r="AK45" s="10" t="str">
        <f t="array" ref="AK45">IF(AJ45&gt;0,INDEX($H45:$AH45,SMALL(IF($H45:$AH45&lt;&gt;"",COLUMN($H45:$AH45)-COLUMN($H45)+1),1)),"")</f>
        <v/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1"/>
        <v>0</v>
      </c>
      <c r="AP45" s="12">
        <f t="shared" si="2"/>
        <v>9999</v>
      </c>
    </row>
    <row r="46" spans="1:42" x14ac:dyDescent="0.2">
      <c r="AH46" s="1"/>
      <c r="AJ46" s="10">
        <f t="shared" si="0"/>
        <v>0</v>
      </c>
      <c r="AK46" s="10" t="str">
        <f t="array" ref="AK46">IF(AJ46&gt;0,INDEX($H46:$AH46,SMALL(IF($H46:$AH46&lt;&gt;"",COLUMN($H46:$AH46)-COLUMN($H46)+1),1)),"")</f>
        <v/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1"/>
        <v>0</v>
      </c>
      <c r="AP46" s="12">
        <f t="shared" si="2"/>
        <v>9999</v>
      </c>
    </row>
    <row r="47" spans="1:42" x14ac:dyDescent="0.2">
      <c r="B47" s="5"/>
      <c r="C47" s="5"/>
      <c r="D47" s="5"/>
      <c r="G47" s="5"/>
      <c r="AJ47" s="10">
        <f t="shared" si="0"/>
        <v>0</v>
      </c>
      <c r="AK47" s="10" t="str">
        <f t="array" ref="AK47">IF(AJ47&gt;0,INDEX($H47:$AH47,SMALL(IF($H47:$AH47&lt;&gt;"",COLUMN($H47:$AH47)-COLUMN($H47)+1),1)),"")</f>
        <v/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1"/>
        <v>0</v>
      </c>
      <c r="AP47" s="12">
        <f t="shared" si="2"/>
        <v>9999</v>
      </c>
    </row>
    <row r="48" spans="1:42" x14ac:dyDescent="0.2">
      <c r="B48" s="5"/>
      <c r="C48" s="5"/>
      <c r="D48" s="5"/>
      <c r="G48" s="5"/>
      <c r="AJ48" s="10">
        <f t="shared" si="0"/>
        <v>0</v>
      </c>
      <c r="AK48" s="10" t="str">
        <f t="array" ref="AK48">IF(AJ48&gt;0,INDEX($H48:$AH48,SMALL(IF($H48:$AH48&lt;&gt;"",COLUMN($H48:$AH48)-COLUMN($H48)+1),1)),"")</f>
        <v/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1"/>
        <v>0</v>
      </c>
      <c r="AP48" s="12">
        <f t="shared" si="2"/>
        <v>9999</v>
      </c>
    </row>
    <row r="49" spans="2:42" x14ac:dyDescent="0.2">
      <c r="B49" s="5"/>
      <c r="C49" s="5"/>
      <c r="D49" s="5"/>
      <c r="H49" s="28"/>
      <c r="J49" s="28"/>
      <c r="K49" s="28"/>
      <c r="L49" s="28"/>
      <c r="M49" s="28"/>
      <c r="N49" s="28"/>
      <c r="O49" s="28"/>
      <c r="P49" s="29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H49" s="1"/>
      <c r="AJ49" s="10">
        <f t="shared" si="0"/>
        <v>0</v>
      </c>
      <c r="AK49" s="10" t="str">
        <f t="array" ref="AK49">IF(AJ49&gt;0,INDEX($H49:$AH49,SMALL(IF($H49:$AH49&lt;&gt;"",COLUMN($H49:$AH49)-COLUMN($H49)+1),1)),"")</f>
        <v/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1"/>
        <v>0</v>
      </c>
      <c r="AP49" s="12">
        <f t="shared" si="2"/>
        <v>9999</v>
      </c>
    </row>
    <row r="50" spans="2:42" x14ac:dyDescent="0.2">
      <c r="B50" s="5"/>
      <c r="C50" s="5"/>
      <c r="D50" s="5"/>
      <c r="G50" s="5"/>
      <c r="AJ50" s="10">
        <f t="shared" si="0"/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1"/>
        <v>0</v>
      </c>
      <c r="AP50" s="12">
        <f t="shared" si="2"/>
        <v>9999</v>
      </c>
    </row>
    <row r="51" spans="2:42" x14ac:dyDescent="0.2">
      <c r="B51" s="5"/>
      <c r="C51" s="5"/>
      <c r="D51" s="5"/>
      <c r="G51" s="5"/>
      <c r="H51" s="28"/>
      <c r="AJ51" s="10">
        <f t="shared" si="0"/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1"/>
        <v>0</v>
      </c>
      <c r="AP51" s="12">
        <f t="shared" si="2"/>
        <v>9999</v>
      </c>
    </row>
    <row r="52" spans="2:42" x14ac:dyDescent="0.2">
      <c r="B52" s="5"/>
      <c r="C52" s="5"/>
      <c r="D52" s="5"/>
      <c r="G52" s="5"/>
      <c r="AJ52" s="10">
        <f t="shared" si="0"/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1"/>
        <v>0</v>
      </c>
      <c r="AP52" s="12">
        <f t="shared" si="2"/>
        <v>9999</v>
      </c>
    </row>
    <row r="53" spans="2:42" x14ac:dyDescent="0.2">
      <c r="AJ53" s="10">
        <f t="shared" si="0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1"/>
        <v>0</v>
      </c>
      <c r="AP53" s="12">
        <f t="shared" si="2"/>
        <v>9999</v>
      </c>
    </row>
    <row r="54" spans="2:42" x14ac:dyDescent="0.2">
      <c r="B54" s="5"/>
      <c r="C54" s="5"/>
      <c r="D54" s="5"/>
      <c r="G54" s="27"/>
      <c r="I54" s="29"/>
      <c r="P54" s="28"/>
      <c r="AJ54" s="10">
        <f t="shared" si="0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1"/>
        <v>0</v>
      </c>
      <c r="AP54" s="12">
        <f t="shared" si="2"/>
        <v>9999</v>
      </c>
    </row>
    <row r="55" spans="2:42" x14ac:dyDescent="0.2">
      <c r="B55" s="5"/>
      <c r="C55" s="5"/>
      <c r="D55" s="5"/>
      <c r="G55" s="5"/>
      <c r="AJ55" s="10">
        <f t="shared" si="0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1"/>
        <v>0</v>
      </c>
      <c r="AP55" s="12">
        <f t="shared" si="2"/>
        <v>9999</v>
      </c>
    </row>
    <row r="56" spans="2:42" x14ac:dyDescent="0.2">
      <c r="AH56" s="1"/>
      <c r="AJ56" s="10">
        <f t="shared" si="0"/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1"/>
        <v>0</v>
      </c>
      <c r="AP56" s="12">
        <f t="shared" si="2"/>
        <v>9999</v>
      </c>
    </row>
    <row r="57" spans="2:42" x14ac:dyDescent="0.2">
      <c r="B57" s="5"/>
      <c r="C57" s="5"/>
      <c r="D57" s="5"/>
      <c r="G57" s="5"/>
      <c r="AJ57" s="10">
        <f t="shared" si="0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1"/>
        <v>0</v>
      </c>
      <c r="AP57" s="12">
        <f t="shared" si="2"/>
        <v>9999</v>
      </c>
    </row>
    <row r="58" spans="2:42" x14ac:dyDescent="0.2">
      <c r="B58" s="5"/>
      <c r="C58" s="5"/>
      <c r="D58" s="5"/>
      <c r="G58" s="5"/>
      <c r="AJ58" s="10">
        <f t="shared" si="0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1"/>
        <v>0</v>
      </c>
      <c r="AP58" s="12">
        <f t="shared" si="2"/>
        <v>9999</v>
      </c>
    </row>
    <row r="59" spans="2:42" x14ac:dyDescent="0.2">
      <c r="AJ59" s="10">
        <f t="shared" si="0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1"/>
        <v>0</v>
      </c>
      <c r="AP59" s="12">
        <f t="shared" si="2"/>
        <v>9999</v>
      </c>
    </row>
    <row r="60" spans="2:42" x14ac:dyDescent="0.2">
      <c r="AJ60" s="10">
        <f t="shared" si="0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1"/>
        <v>0</v>
      </c>
      <c r="AP60" s="12">
        <f t="shared" si="2"/>
        <v>9999</v>
      </c>
    </row>
    <row r="61" spans="2:42" x14ac:dyDescent="0.2">
      <c r="B61" s="5"/>
      <c r="C61" s="5"/>
      <c r="D61" s="5"/>
      <c r="G61" s="5"/>
      <c r="AE61" s="28"/>
      <c r="AJ61" s="10">
        <f t="shared" si="0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1"/>
        <v>0</v>
      </c>
      <c r="AP61" s="12">
        <f t="shared" si="2"/>
        <v>9999</v>
      </c>
    </row>
    <row r="62" spans="2:42" x14ac:dyDescent="0.2">
      <c r="B62" s="5"/>
      <c r="C62" s="5"/>
      <c r="D62" s="5"/>
      <c r="G62" s="5"/>
      <c r="AJ62" s="10">
        <f t="shared" si="0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1"/>
        <v>0</v>
      </c>
      <c r="AP62" s="12">
        <f t="shared" si="2"/>
        <v>9999</v>
      </c>
    </row>
    <row r="63" spans="2:42" x14ac:dyDescent="0.2">
      <c r="N63" s="28"/>
      <c r="AJ63" s="10">
        <f t="shared" si="0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1"/>
        <v>0</v>
      </c>
      <c r="AP63" s="12">
        <f t="shared" si="2"/>
        <v>9999</v>
      </c>
    </row>
    <row r="64" spans="2:42" x14ac:dyDescent="0.2">
      <c r="B64" s="5"/>
      <c r="C64" s="5"/>
      <c r="D64" s="5"/>
      <c r="G64" s="5"/>
      <c r="AJ64" s="10">
        <f t="shared" si="0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1"/>
        <v>0</v>
      </c>
      <c r="AP64" s="12">
        <f t="shared" si="2"/>
        <v>9999</v>
      </c>
    </row>
    <row r="65" spans="2:42" x14ac:dyDescent="0.2">
      <c r="AJ65" s="10">
        <f t="shared" si="0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1"/>
        <v>0</v>
      </c>
      <c r="AP65" s="12">
        <f t="shared" si="2"/>
        <v>9999</v>
      </c>
    </row>
    <row r="66" spans="2:42" x14ac:dyDescent="0.2">
      <c r="B66" s="5"/>
      <c r="C66" s="5"/>
      <c r="D66" s="5"/>
      <c r="G66" s="5"/>
      <c r="AJ66" s="10">
        <f t="shared" si="0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1"/>
        <v>0</v>
      </c>
      <c r="AP66" s="12">
        <f t="shared" si="2"/>
        <v>9999</v>
      </c>
    </row>
    <row r="67" spans="2:42" x14ac:dyDescent="0.2">
      <c r="AJ67" s="10">
        <f t="shared" si="0"/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1"/>
        <v>0</v>
      </c>
      <c r="AP67" s="12">
        <f t="shared" si="2"/>
        <v>9999</v>
      </c>
    </row>
    <row r="68" spans="2:42" x14ac:dyDescent="0.2">
      <c r="AJ68" s="10">
        <f t="shared" ref="AJ68:AJ69" si="3">COUNT(H68:AH68)</f>
        <v>0</v>
      </c>
      <c r="AK68" s="10" t="str">
        <f t="array" ref="AK68">IF(AJ68&gt;0,INDEX($H68:$AH68,SMALL(IF($H68:$AH68&lt;&gt;"",COLUMN($H68:$AH68)-COLUMN($H68)+1),1)),"")</f>
        <v/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69" si="4">IF(AJ68&gt;3,LARGE(AK68:AN68,1),0)</f>
        <v>0</v>
      </c>
      <c r="AP68" s="12">
        <f t="shared" ref="AP68:AP69" si="5">IF(AJ68&gt;2,SUM(AK68:AN68)-SUM(AO68:AO68),9999)</f>
        <v>9999</v>
      </c>
    </row>
    <row r="69" spans="2:42" x14ac:dyDescent="0.2">
      <c r="B69" s="5"/>
      <c r="C69" s="5"/>
      <c r="D69" s="5"/>
      <c r="G69" s="27"/>
      <c r="H69" s="28"/>
      <c r="I69" s="28"/>
      <c r="J69" s="29"/>
      <c r="L69" s="28"/>
      <c r="M69" s="28"/>
      <c r="N69" s="28"/>
      <c r="O69" s="28"/>
      <c r="P69" s="28"/>
      <c r="Q69" s="28"/>
      <c r="R69" s="28"/>
      <c r="S69" s="30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J69" s="10">
        <f t="shared" si="3"/>
        <v>0</v>
      </c>
      <c r="AK69" s="10" t="str">
        <f t="array" ref="AK69">IF(AJ69&gt;0,INDEX($H69:$AH69,SMALL(IF($H69:$AH69&lt;&gt;"",COLUMN($H69:$AH69)-COLUMN($H69)+1),1)),"")</f>
        <v/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4"/>
        <v>0</v>
      </c>
      <c r="AP69" s="12">
        <f t="shared" si="5"/>
        <v>9999</v>
      </c>
    </row>
  </sheetData>
  <sheetProtection formatCells="0" formatColumns="0" formatRows="0" deleteRows="0" selectLockedCells="1" sort="0" autoFilter="0"/>
  <autoFilter ref="A3:AR3" xr:uid="{2298C6C9-A7B3-4F5B-A49C-E948E9B756AE}"/>
  <sortState xmlns:xlrd2="http://schemas.microsoft.com/office/spreadsheetml/2017/richdata2" ref="A4:AP31">
    <sortCondition ref="AP4:AP31"/>
    <sortCondition ref="AM4:AM31"/>
    <sortCondition ref="AL4:AL31"/>
    <sortCondition ref="AK4:AK31"/>
    <sortCondition ref="AN4:AN31"/>
    <sortCondition ref="C4:C31"/>
    <sortCondition ref="D4:D31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4D517-DBD3-4220-B36C-ECB54E1D2221}">
  <dimension ref="A1:AP69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7" sqref="BH7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3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24"/>
      <c r="D1" s="4"/>
      <c r="E1" s="3"/>
      <c r="F1" s="3"/>
      <c r="G1" s="21"/>
      <c r="H1" s="35" t="s">
        <v>30</v>
      </c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5"/>
      <c r="AJ1" s="36" t="s">
        <v>29</v>
      </c>
      <c r="AK1" s="36"/>
      <c r="AL1" s="36"/>
      <c r="AM1" s="36"/>
      <c r="AN1" s="36"/>
      <c r="AO1" s="36"/>
      <c r="AP1" s="36"/>
    </row>
    <row r="2" spans="1:42" ht="16.5" customHeight="1" x14ac:dyDescent="0.2">
      <c r="A2" s="4"/>
      <c r="B2" s="4"/>
      <c r="C2" s="4"/>
      <c r="D2" s="4"/>
      <c r="E2" s="3"/>
      <c r="F2" s="3"/>
      <c r="G2" s="21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5"/>
      <c r="AJ2" s="36"/>
      <c r="AK2" s="36"/>
      <c r="AL2" s="36"/>
      <c r="AM2" s="36"/>
      <c r="AN2" s="36"/>
      <c r="AO2" s="36"/>
      <c r="AP2" s="36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2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52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6.5" customHeight="1" x14ac:dyDescent="0.2">
      <c r="B4" s="5" t="s">
        <v>463</v>
      </c>
      <c r="C4" s="5" t="s">
        <v>464</v>
      </c>
      <c r="D4" s="5" t="s">
        <v>465</v>
      </c>
      <c r="E4" s="37" t="s">
        <v>47</v>
      </c>
      <c r="F4" s="38" t="s">
        <v>44</v>
      </c>
      <c r="G4" s="5" t="s">
        <v>466</v>
      </c>
      <c r="H4" s="28"/>
      <c r="I4" s="29">
        <v>1</v>
      </c>
      <c r="J4" s="28"/>
      <c r="K4" s="28"/>
      <c r="L4" s="29"/>
      <c r="M4" s="29"/>
      <c r="N4" s="29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J4" s="10">
        <f>COUNT(H4:AH4)</f>
        <v>1</v>
      </c>
      <c r="AK4" s="10">
        <f t="array" ref="AK4">IF(AJ4&gt;0,INDEX($H4:$AH4,SMALL(IF($H4:$AH4&lt;&gt;"",COLUMN($H4:$AH4)-COLUMN($H4)+1),1)),"")</f>
        <v>1</v>
      </c>
      <c r="AL4" s="10" t="str">
        <f t="array" ref="AL4">IF(AJ4&gt;1,INDEX($H4:$AH4,SMALL(IF($H4:$AH4&lt;&gt;"",COLUMN($H4:$AH4)-COLUMN($H4)+1),2)),"")</f>
        <v/>
      </c>
      <c r="AM4" s="10" t="str">
        <f t="array" ref="AM4">IF(AJ4&gt;2,INDEX($H4:$AH4,SMALL(IF($H4:$AH4&lt;&gt;"",COLUMN($H4:$AH4)-COLUMN($H4)+1),3)),"")</f>
        <v/>
      </c>
      <c r="AN4" s="10" t="str">
        <f t="array" ref="AN4">IF(AJ4&gt;3,INDEX($H4:$AH4,SMALL(IF($H4:$AH4&lt;&gt;"",COLUMN($H4:$AH4)-COLUMN($H4)+1),4)),"")</f>
        <v/>
      </c>
      <c r="AO4" s="12">
        <f>IF(AJ4&gt;3,LARGE(AK4:AN4,1),0)</f>
        <v>0</v>
      </c>
      <c r="AP4" s="12">
        <f>IF(AJ4&gt;2,SUM(AK4:AN4)-SUM(AO4:AO4),9999)</f>
        <v>9999</v>
      </c>
    </row>
    <row r="5" spans="1:42" ht="16.5" customHeight="1" x14ac:dyDescent="0.2">
      <c r="B5" s="5" t="s">
        <v>218</v>
      </c>
      <c r="C5" s="5" t="s">
        <v>98</v>
      </c>
      <c r="D5" s="5" t="s">
        <v>219</v>
      </c>
      <c r="E5" s="37" t="s">
        <v>47</v>
      </c>
      <c r="F5" s="38" t="s">
        <v>44</v>
      </c>
      <c r="G5" s="5" t="s">
        <v>86</v>
      </c>
      <c r="H5" s="2">
        <v>1</v>
      </c>
      <c r="AJ5" s="10">
        <f>COUNT(H5:AH5)</f>
        <v>1</v>
      </c>
      <c r="AK5" s="10">
        <f t="array" ref="AK5">IF(AJ5&gt;0,INDEX($H5:$AH5,SMALL(IF($H5:$AH5&lt;&gt;"",COLUMN($H5:$AH5)-COLUMN($H5)+1),1)),"")</f>
        <v>1</v>
      </c>
      <c r="AL5" s="10" t="str">
        <f t="array" ref="AL5">IF(AJ5&gt;1,INDEX($H5:$AH5,SMALL(IF($H5:$AH5&lt;&gt;"",COLUMN($H5:$AH5)-COLUMN($H5)+1),2)),"")</f>
        <v/>
      </c>
      <c r="AM5" s="10" t="str">
        <f t="array" ref="AM5">IF(AJ5&gt;2,INDEX($H5:$AH5,SMALL(IF($H5:$AH5&lt;&gt;"",COLUMN($H5:$AH5)-COLUMN($H5)+1),3)),"")</f>
        <v/>
      </c>
      <c r="AN5" s="10" t="str">
        <f t="array" ref="AN5">IF(AJ5&gt;3,INDEX($H5:$AH5,SMALL(IF($H5:$AH5&lt;&gt;"",COLUMN($H5:$AH5)-COLUMN($H5)+1),4)),"")</f>
        <v/>
      </c>
      <c r="AO5" s="12">
        <f>IF(AJ5&gt;3,LARGE(AK5:AN5,1),0)</f>
        <v>0</v>
      </c>
      <c r="AP5" s="12">
        <f>IF(AJ5&gt;2,SUM(AK5:AN5)-SUM(AO5:AO5),9999)</f>
        <v>9999</v>
      </c>
    </row>
    <row r="6" spans="1:42" x14ac:dyDescent="0.2">
      <c r="B6" s="5" t="s">
        <v>634</v>
      </c>
      <c r="C6" s="5" t="s">
        <v>293</v>
      </c>
      <c r="D6" s="5" t="s">
        <v>635</v>
      </c>
      <c r="E6" s="37" t="s">
        <v>47</v>
      </c>
      <c r="F6" s="38" t="s">
        <v>44</v>
      </c>
      <c r="G6" s="5" t="s">
        <v>245</v>
      </c>
      <c r="H6" s="2">
        <v>2</v>
      </c>
      <c r="K6" s="28"/>
      <c r="L6" s="28"/>
      <c r="M6" s="28"/>
      <c r="AJ6" s="10">
        <f>COUNT(H6:AH6)</f>
        <v>1</v>
      </c>
      <c r="AK6" s="10">
        <f t="array" ref="AK6">IF(AJ6&gt;0,INDEX($H6:$AH6,SMALL(IF($H6:$AH6&lt;&gt;"",COLUMN($H6:$AH6)-COLUMN($H6)+1),1)),"")</f>
        <v>2</v>
      </c>
      <c r="AL6" s="10" t="str">
        <f t="array" ref="AL6">IF(AJ6&gt;1,INDEX($H6:$AH6,SMALL(IF($H6:$AH6&lt;&gt;"",COLUMN($H6:$AH6)-COLUMN($H6)+1),2)),"")</f>
        <v/>
      </c>
      <c r="AM6" s="10" t="str">
        <f t="array" ref="AM6">IF(AJ6&gt;2,INDEX($H6:$AH6,SMALL(IF($H6:$AH6&lt;&gt;"",COLUMN($H6:$AH6)-COLUMN($H6)+1),3)),"")</f>
        <v/>
      </c>
      <c r="AN6" s="10" t="str">
        <f t="array" ref="AN6">IF(AJ6&gt;3,INDEX($H6:$AH6,SMALL(IF($H6:$AH6&lt;&gt;"",COLUMN($H6:$AH6)-COLUMN($H6)+1),4)),"")</f>
        <v/>
      </c>
      <c r="AO6" s="12">
        <f>IF(AJ6&gt;3,LARGE(AK6:AN6,1),0)</f>
        <v>0</v>
      </c>
      <c r="AP6" s="12">
        <f>IF(AJ6&gt;2,SUM(AK6:AN6)-SUM(AO6:AO6),9999)</f>
        <v>9999</v>
      </c>
    </row>
    <row r="7" spans="1:42" x14ac:dyDescent="0.2">
      <c r="B7" s="5" t="s">
        <v>177</v>
      </c>
      <c r="C7" s="5" t="s">
        <v>174</v>
      </c>
      <c r="D7" s="5" t="s">
        <v>178</v>
      </c>
      <c r="E7" s="37" t="s">
        <v>47</v>
      </c>
      <c r="F7" s="38" t="s">
        <v>44</v>
      </c>
      <c r="G7" s="5" t="s">
        <v>72</v>
      </c>
      <c r="I7" s="2">
        <v>2</v>
      </c>
      <c r="AJ7" s="10">
        <f>COUNT(H7:AH7)</f>
        <v>1</v>
      </c>
      <c r="AK7" s="10">
        <f t="array" ref="AK7">IF(AJ7&gt;0,INDEX($H7:$AH7,SMALL(IF($H7:$AH7&lt;&gt;"",COLUMN($H7:$AH7)-COLUMN($H7)+1),1)),"")</f>
        <v>2</v>
      </c>
      <c r="AL7" s="10" t="str">
        <f t="array" ref="AL7">IF(AJ7&gt;1,INDEX($H7:$AH7,SMALL(IF($H7:$AH7&lt;&gt;"",COLUMN($H7:$AH7)-COLUMN($H7)+1),2)),"")</f>
        <v/>
      </c>
      <c r="AM7" s="10" t="str">
        <f t="array" ref="AM7">IF(AJ7&gt;2,INDEX($H7:$AH7,SMALL(IF($H7:$AH7&lt;&gt;"",COLUMN($H7:$AH7)-COLUMN($H7)+1),3)),"")</f>
        <v/>
      </c>
      <c r="AN7" s="10" t="str">
        <f t="array" ref="AN7">IF(AJ7&gt;3,INDEX($H7:$AH7,SMALL(IF($H7:$AH7&lt;&gt;"",COLUMN($H7:$AH7)-COLUMN($H7)+1),4)),"")</f>
        <v/>
      </c>
      <c r="AO7" s="12">
        <f>IF(AJ7&gt;3,LARGE(AK7:AN7,1),0)</f>
        <v>0</v>
      </c>
      <c r="AP7" s="12">
        <f>IF(AJ7&gt;2,SUM(AK7:AN7)-SUM(AO7:AO7),9999)</f>
        <v>9999</v>
      </c>
    </row>
    <row r="8" spans="1:42" x14ac:dyDescent="0.2">
      <c r="B8" s="5" t="s">
        <v>467</v>
      </c>
      <c r="C8" s="5" t="s">
        <v>273</v>
      </c>
      <c r="D8" s="5" t="s">
        <v>301</v>
      </c>
      <c r="E8" s="37" t="s">
        <v>47</v>
      </c>
      <c r="F8" s="38" t="s">
        <v>44</v>
      </c>
      <c r="G8" s="5" t="s">
        <v>67</v>
      </c>
      <c r="I8" s="29">
        <v>3</v>
      </c>
      <c r="P8" s="28"/>
      <c r="AJ8" s="10">
        <f>COUNT(H8:AH8)</f>
        <v>1</v>
      </c>
      <c r="AK8" s="10">
        <f t="array" ref="AK8">IF(AJ8&gt;0,INDEX($H8:$AH8,SMALL(IF($H8:$AH8&lt;&gt;"",COLUMN($H8:$AH8)-COLUMN($H8)+1),1)),"")</f>
        <v>3</v>
      </c>
      <c r="AL8" s="10" t="str">
        <f t="array" ref="AL8">IF(AJ8&gt;1,INDEX($H8:$AH8,SMALL(IF($H8:$AH8&lt;&gt;"",COLUMN($H8:$AH8)-COLUMN($H8)+1),2)),"")</f>
        <v/>
      </c>
      <c r="AM8" s="10" t="str">
        <f t="array" ref="AM8">IF(AJ8&gt;2,INDEX($H8:$AH8,SMALL(IF($H8:$AH8&lt;&gt;"",COLUMN($H8:$AH8)-COLUMN($H8)+1),3)),"")</f>
        <v/>
      </c>
      <c r="AN8" s="10" t="str">
        <f t="array" ref="AN8">IF(AJ8&gt;3,INDEX($H8:$AH8,SMALL(IF($H8:$AH8&lt;&gt;"",COLUMN($H8:$AH8)-COLUMN($H8)+1),4)),"")</f>
        <v/>
      </c>
      <c r="AO8" s="12">
        <f>IF(AJ8&gt;3,LARGE(AK8:AN8,1),0)</f>
        <v>0</v>
      </c>
      <c r="AP8" s="12">
        <f>IF(AJ8&gt;2,SUM(AK8:AN8)-SUM(AO8:AO8),9999)</f>
        <v>9999</v>
      </c>
    </row>
    <row r="9" spans="1:42" x14ac:dyDescent="0.2">
      <c r="B9" s="5" t="s">
        <v>171</v>
      </c>
      <c r="C9" s="5" t="s">
        <v>636</v>
      </c>
      <c r="D9" s="5" t="s">
        <v>172</v>
      </c>
      <c r="E9" s="37" t="s">
        <v>47</v>
      </c>
      <c r="F9" s="38" t="s">
        <v>44</v>
      </c>
      <c r="G9" s="5" t="s">
        <v>74</v>
      </c>
      <c r="H9" s="2">
        <v>3</v>
      </c>
      <c r="M9" s="29"/>
      <c r="AJ9" s="10">
        <f>COUNT(H9:AH9)</f>
        <v>1</v>
      </c>
      <c r="AK9" s="10">
        <f t="array" ref="AK9">IF(AJ9&gt;0,INDEX($H9:$AH9,SMALL(IF($H9:$AH9&lt;&gt;"",COLUMN($H9:$AH9)-COLUMN($H9)+1),1)),"")</f>
        <v>3</v>
      </c>
      <c r="AL9" s="10" t="str">
        <f t="array" ref="AL9">IF(AJ9&gt;1,INDEX($H9:$AH9,SMALL(IF($H9:$AH9&lt;&gt;"",COLUMN($H9:$AH9)-COLUMN($H9)+1),2)),"")</f>
        <v/>
      </c>
      <c r="AM9" s="10" t="str">
        <f t="array" ref="AM9">IF(AJ9&gt;2,INDEX($H9:$AH9,SMALL(IF($H9:$AH9&lt;&gt;"",COLUMN($H9:$AH9)-COLUMN($H9)+1),3)),"")</f>
        <v/>
      </c>
      <c r="AN9" s="10" t="str">
        <f t="array" ref="AN9">IF(AJ9&gt;3,INDEX($H9:$AH9,SMALL(IF($H9:$AH9&lt;&gt;"",COLUMN($H9:$AH9)-COLUMN($H9)+1),4)),"")</f>
        <v/>
      </c>
      <c r="AO9" s="12">
        <f>IF(AJ9&gt;3,LARGE(AK9:AN9,1),0)</f>
        <v>0</v>
      </c>
      <c r="AP9" s="12">
        <f>IF(AJ9&gt;2,SUM(AK9:AN9)-SUM(AO9:AO9),9999)</f>
        <v>9999</v>
      </c>
    </row>
    <row r="10" spans="1:42" x14ac:dyDescent="0.2">
      <c r="B10" s="5" t="s">
        <v>468</v>
      </c>
      <c r="C10" s="5" t="s">
        <v>469</v>
      </c>
      <c r="D10" s="5" t="s">
        <v>470</v>
      </c>
      <c r="E10" s="37" t="s">
        <v>47</v>
      </c>
      <c r="F10" s="38" t="s">
        <v>44</v>
      </c>
      <c r="G10" s="5" t="s">
        <v>114</v>
      </c>
      <c r="I10" s="2">
        <v>4</v>
      </c>
      <c r="P10" s="28"/>
      <c r="AJ10" s="10">
        <f>COUNT(H10:AH10)</f>
        <v>1</v>
      </c>
      <c r="AK10" s="10">
        <f t="array" ref="AK10">IF(AJ10&gt;0,INDEX($H10:$AH10,SMALL(IF($H10:$AH10&lt;&gt;"",COLUMN($H10:$AH10)-COLUMN($H10)+1),1)),"")</f>
        <v>4</v>
      </c>
      <c r="AL10" s="10" t="str">
        <f t="array" ref="AL10">IF(AJ10&gt;1,INDEX($H10:$AH10,SMALL(IF($H10:$AH10&lt;&gt;"",COLUMN($H10:$AH10)-COLUMN($H10)+1),2)),"")</f>
        <v/>
      </c>
      <c r="AM10" s="10" t="str">
        <f t="array" ref="AM10">IF(AJ10&gt;2,INDEX($H10:$AH10,SMALL(IF($H10:$AH10&lt;&gt;"",COLUMN($H10:$AH10)-COLUMN($H10)+1),3)),"")</f>
        <v/>
      </c>
      <c r="AN10" s="10" t="str">
        <f t="array" ref="AN10">IF(AJ10&gt;3,INDEX($H10:$AH10,SMALL(IF($H10:$AH10&lt;&gt;"",COLUMN($H10:$AH10)-COLUMN($H10)+1),4)),"")</f>
        <v/>
      </c>
      <c r="AO10" s="12">
        <f>IF(AJ10&gt;3,LARGE(AK10:AN10,1),0)</f>
        <v>0</v>
      </c>
      <c r="AP10" s="12">
        <f>IF(AJ10&gt;2,SUM(AK10:AN10)-SUM(AO10:AO10),9999)</f>
        <v>9999</v>
      </c>
    </row>
    <row r="11" spans="1:42" x14ac:dyDescent="0.2">
      <c r="B11" s="5" t="s">
        <v>637</v>
      </c>
      <c r="C11" s="5" t="s">
        <v>638</v>
      </c>
      <c r="D11" s="5" t="s">
        <v>639</v>
      </c>
      <c r="E11" s="37" t="s">
        <v>47</v>
      </c>
      <c r="F11" s="38" t="s">
        <v>44</v>
      </c>
      <c r="G11" s="5" t="s">
        <v>94</v>
      </c>
      <c r="H11" s="2">
        <v>4</v>
      </c>
      <c r="AE11" s="28"/>
      <c r="AJ11" s="10">
        <f>COUNT(H11:AH11)</f>
        <v>1</v>
      </c>
      <c r="AK11" s="10">
        <f t="array" ref="AK11">IF(AJ11&gt;0,INDEX($H11:$AH11,SMALL(IF($H11:$AH11&lt;&gt;"",COLUMN($H11:$AH11)-COLUMN($H11)+1),1)),"")</f>
        <v>4</v>
      </c>
      <c r="AL11" s="10" t="str">
        <f t="array" ref="AL11">IF(AJ11&gt;1,INDEX($H11:$AH11,SMALL(IF($H11:$AH11&lt;&gt;"",COLUMN($H11:$AH11)-COLUMN($H11)+1),2)),"")</f>
        <v/>
      </c>
      <c r="AM11" s="10" t="str">
        <f t="array" ref="AM11">IF(AJ11&gt;2,INDEX($H11:$AH11,SMALL(IF($H11:$AH11&lt;&gt;"",COLUMN($H11:$AH11)-COLUMN($H11)+1),3)),"")</f>
        <v/>
      </c>
      <c r="AN11" s="10" t="str">
        <f t="array" ref="AN11">IF(AJ11&gt;3,INDEX($H11:$AH11,SMALL(IF($H11:$AH11&lt;&gt;"",COLUMN($H11:$AH11)-COLUMN($H11)+1),4)),"")</f>
        <v/>
      </c>
      <c r="AO11" s="12">
        <f>IF(AJ11&gt;3,LARGE(AK11:AN11,1),0)</f>
        <v>0</v>
      </c>
      <c r="AP11" s="12">
        <f>IF(AJ11&gt;2,SUM(AK11:AN11)-SUM(AO11:AO11),9999)</f>
        <v>9999</v>
      </c>
    </row>
    <row r="12" spans="1:42" x14ac:dyDescent="0.2">
      <c r="B12" s="5" t="s">
        <v>471</v>
      </c>
      <c r="C12" s="5" t="s">
        <v>472</v>
      </c>
      <c r="D12" s="5" t="s">
        <v>473</v>
      </c>
      <c r="E12" s="37" t="s">
        <v>47</v>
      </c>
      <c r="F12" s="38" t="s">
        <v>44</v>
      </c>
      <c r="G12" s="5" t="s">
        <v>223</v>
      </c>
      <c r="I12" s="29">
        <v>5</v>
      </c>
      <c r="AJ12" s="10">
        <f>COUNT(H12:AH12)</f>
        <v>1</v>
      </c>
      <c r="AK12" s="10">
        <f t="array" ref="AK12">IF(AJ12&gt;0,INDEX($H12:$AH12,SMALL(IF($H12:$AH12&lt;&gt;"",COLUMN($H12:$AH12)-COLUMN($H12)+1),1)),"")</f>
        <v>5</v>
      </c>
      <c r="AL12" s="10" t="str">
        <f t="array" ref="AL12">IF(AJ12&gt;1,INDEX($H12:$AH12,SMALL(IF($H12:$AH12&lt;&gt;"",COLUMN($H12:$AH12)-COLUMN($H12)+1),2)),"")</f>
        <v/>
      </c>
      <c r="AM12" s="10" t="str">
        <f t="array" ref="AM12">IF(AJ12&gt;2,INDEX($H12:$AH12,SMALL(IF($H12:$AH12&lt;&gt;"",COLUMN($H12:$AH12)-COLUMN($H12)+1),3)),"")</f>
        <v/>
      </c>
      <c r="AN12" s="10" t="str">
        <f t="array" ref="AN12">IF(AJ12&gt;3,INDEX($H12:$AH12,SMALL(IF($H12:$AH12&lt;&gt;"",COLUMN($H12:$AH12)-COLUMN($H12)+1),4)),"")</f>
        <v/>
      </c>
      <c r="AO12" s="12">
        <f>IF(AJ12&gt;3,LARGE(AK12:AN12,1),0)</f>
        <v>0</v>
      </c>
      <c r="AP12" s="12">
        <f>IF(AJ12&gt;2,SUM(AK12:AN12)-SUM(AO12:AO12),9999)</f>
        <v>9999</v>
      </c>
    </row>
    <row r="13" spans="1:42" x14ac:dyDescent="0.2">
      <c r="B13" s="5" t="s">
        <v>640</v>
      </c>
      <c r="C13" s="5" t="s">
        <v>641</v>
      </c>
      <c r="D13" s="5" t="s">
        <v>162</v>
      </c>
      <c r="E13" s="37" t="s">
        <v>47</v>
      </c>
      <c r="F13" s="38" t="s">
        <v>44</v>
      </c>
      <c r="G13" s="5" t="s">
        <v>94</v>
      </c>
      <c r="H13" s="2">
        <v>5</v>
      </c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30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J13" s="10">
        <f>COUNT(H13:AH13)</f>
        <v>1</v>
      </c>
      <c r="AK13" s="10">
        <f t="array" ref="AK13">IF(AJ13&gt;0,INDEX($H13:$AH13,SMALL(IF($H13:$AH13&lt;&gt;"",COLUMN($H13:$AH13)-COLUMN($H13)+1),1)),"")</f>
        <v>5</v>
      </c>
      <c r="AL13" s="10" t="str">
        <f t="array" ref="AL13">IF(AJ13&gt;1,INDEX($H13:$AH13,SMALL(IF($H13:$AH13&lt;&gt;"",COLUMN($H13:$AH13)-COLUMN($H13)+1),2)),"")</f>
        <v/>
      </c>
      <c r="AM13" s="10" t="str">
        <f t="array" ref="AM13">IF(AJ13&gt;2,INDEX($H13:$AH13,SMALL(IF($H13:$AH13&lt;&gt;"",COLUMN($H13:$AH13)-COLUMN($H13)+1),3)),"")</f>
        <v/>
      </c>
      <c r="AN13" s="10" t="str">
        <f t="array" ref="AN13">IF(AJ13&gt;3,INDEX($H13:$AH13,SMALL(IF($H13:$AH13&lt;&gt;"",COLUMN($H13:$AH13)-COLUMN($H13)+1),4)),"")</f>
        <v/>
      </c>
      <c r="AO13" s="12">
        <f>IF(AJ13&gt;3,LARGE(AK13:AN13,1),0)</f>
        <v>0</v>
      </c>
      <c r="AP13" s="12">
        <f>IF(AJ13&gt;2,SUM(AK13:AN13)-SUM(AO13:AO13),9999)</f>
        <v>9999</v>
      </c>
    </row>
    <row r="14" spans="1:42" x14ac:dyDescent="0.2">
      <c r="B14" s="5" t="s">
        <v>474</v>
      </c>
      <c r="C14" s="5" t="s">
        <v>475</v>
      </c>
      <c r="D14" s="5" t="s">
        <v>476</v>
      </c>
      <c r="E14" s="37" t="s">
        <v>47</v>
      </c>
      <c r="F14" s="38" t="s">
        <v>44</v>
      </c>
      <c r="G14" s="5" t="s">
        <v>71</v>
      </c>
      <c r="H14" s="28"/>
      <c r="I14" s="2">
        <v>6</v>
      </c>
      <c r="AH14" s="1"/>
      <c r="AJ14" s="10">
        <f>COUNT(H14:AH14)</f>
        <v>1</v>
      </c>
      <c r="AK14" s="10">
        <f t="array" ref="AK14">IF(AJ14&gt;0,INDEX($H14:$AH14,SMALL(IF($H14:$AH14&lt;&gt;"",COLUMN($H14:$AH14)-COLUMN($H14)+1),1)),"")</f>
        <v>6</v>
      </c>
      <c r="AL14" s="10" t="str">
        <f t="array" ref="AL14">IF(AJ14&gt;1,INDEX($H14:$AH14,SMALL(IF($H14:$AH14&lt;&gt;"",COLUMN($H14:$AH14)-COLUMN($H14)+1),2)),"")</f>
        <v/>
      </c>
      <c r="AM14" s="10" t="str">
        <f t="array" ref="AM14">IF(AJ14&gt;2,INDEX($H14:$AH14,SMALL(IF($H14:$AH14&lt;&gt;"",COLUMN($H14:$AH14)-COLUMN($H14)+1),3)),"")</f>
        <v/>
      </c>
      <c r="AN14" s="10" t="str">
        <f t="array" ref="AN14">IF(AJ14&gt;3,INDEX($H14:$AH14,SMALL(IF($H14:$AH14&lt;&gt;"",COLUMN($H14:$AH14)-COLUMN($H14)+1),4)),"")</f>
        <v/>
      </c>
      <c r="AO14" s="12">
        <f>IF(AJ14&gt;3,LARGE(AK14:AN14,1),0)</f>
        <v>0</v>
      </c>
      <c r="AP14" s="12">
        <f>IF(AJ14&gt;2,SUM(AK14:AN14)-SUM(AO14:AO14),9999)</f>
        <v>9999</v>
      </c>
    </row>
    <row r="15" spans="1:42" x14ac:dyDescent="0.2">
      <c r="B15" s="5" t="s">
        <v>306</v>
      </c>
      <c r="C15" s="5" t="s">
        <v>300</v>
      </c>
      <c r="D15" s="5" t="s">
        <v>307</v>
      </c>
      <c r="E15" s="37" t="s">
        <v>47</v>
      </c>
      <c r="F15" s="38" t="s">
        <v>44</v>
      </c>
      <c r="G15" s="5" t="s">
        <v>66</v>
      </c>
      <c r="H15" s="2">
        <v>6</v>
      </c>
      <c r="AJ15" s="10">
        <f>COUNT(H15:AH15)</f>
        <v>1</v>
      </c>
      <c r="AK15" s="10">
        <f t="array" ref="AK15">IF(AJ15&gt;0,INDEX($H15:$AH15,SMALL(IF($H15:$AH15&lt;&gt;"",COLUMN($H15:$AH15)-COLUMN($H15)+1),1)),"")</f>
        <v>6</v>
      </c>
      <c r="AL15" s="10" t="str">
        <f t="array" ref="AL15">IF(AJ15&gt;1,INDEX($H15:$AH15,SMALL(IF($H15:$AH15&lt;&gt;"",COLUMN($H15:$AH15)-COLUMN($H15)+1),2)),"")</f>
        <v/>
      </c>
      <c r="AM15" s="10" t="str">
        <f t="array" ref="AM15">IF(AJ15&gt;2,INDEX($H15:$AH15,SMALL(IF($H15:$AH15&lt;&gt;"",COLUMN($H15:$AH15)-COLUMN($H15)+1),3)),"")</f>
        <v/>
      </c>
      <c r="AN15" s="10" t="str">
        <f t="array" ref="AN15">IF(AJ15&gt;3,INDEX($H15:$AH15,SMALL(IF($H15:$AH15&lt;&gt;"",COLUMN($H15:$AH15)-COLUMN($H15)+1),4)),"")</f>
        <v/>
      </c>
      <c r="AO15" s="12">
        <f>IF(AJ15&gt;3,LARGE(AK15:AN15,1),0)</f>
        <v>0</v>
      </c>
      <c r="AP15" s="12">
        <f>IF(AJ15&gt;2,SUM(AK15:AN15)-SUM(AO15:AO15),9999)</f>
        <v>9999</v>
      </c>
    </row>
    <row r="16" spans="1:42" x14ac:dyDescent="0.2">
      <c r="B16" s="5" t="s">
        <v>477</v>
      </c>
      <c r="C16" s="5" t="s">
        <v>478</v>
      </c>
      <c r="D16" s="5" t="s">
        <v>249</v>
      </c>
      <c r="E16" s="37" t="s">
        <v>47</v>
      </c>
      <c r="F16" s="38" t="s">
        <v>44</v>
      </c>
      <c r="G16" s="5" t="s">
        <v>66</v>
      </c>
      <c r="I16" s="29">
        <v>7</v>
      </c>
      <c r="J16" s="28"/>
      <c r="K16" s="28"/>
      <c r="L16" s="28"/>
      <c r="N16" s="28"/>
      <c r="O16" s="28"/>
      <c r="P16" s="28"/>
      <c r="Q16" s="29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H16" s="1"/>
      <c r="AJ16" s="10">
        <f>COUNT(H16:AH16)</f>
        <v>1</v>
      </c>
      <c r="AK16" s="10">
        <f t="array" ref="AK16">IF(AJ16&gt;0,INDEX($H16:$AH16,SMALL(IF($H16:$AH16&lt;&gt;"",COLUMN($H16:$AH16)-COLUMN($H16)+1),1)),"")</f>
        <v>7</v>
      </c>
      <c r="AL16" s="10" t="str">
        <f t="array" ref="AL16">IF(AJ16&gt;1,INDEX($H16:$AH16,SMALL(IF($H16:$AH16&lt;&gt;"",COLUMN($H16:$AH16)-COLUMN($H16)+1),2)),"")</f>
        <v/>
      </c>
      <c r="AM16" s="10" t="str">
        <f t="array" ref="AM16">IF(AJ16&gt;2,INDEX($H16:$AH16,SMALL(IF($H16:$AH16&lt;&gt;"",COLUMN($H16:$AH16)-COLUMN($H16)+1),3)),"")</f>
        <v/>
      </c>
      <c r="AN16" s="10" t="str">
        <f t="array" ref="AN16">IF(AJ16&gt;3,INDEX($H16:$AH16,SMALL(IF($H16:$AH16&lt;&gt;"",COLUMN($H16:$AH16)-COLUMN($H16)+1),4)),"")</f>
        <v/>
      </c>
      <c r="AO16" s="12">
        <f>IF(AJ16&gt;3,LARGE(AK16:AN16,1),0)</f>
        <v>0</v>
      </c>
      <c r="AP16" s="12">
        <f>IF(AJ16&gt;2,SUM(AK16:AN16)-SUM(AO16:AO16),9999)</f>
        <v>9999</v>
      </c>
    </row>
    <row r="17" spans="1:42" x14ac:dyDescent="0.2">
      <c r="B17" s="5" t="s">
        <v>106</v>
      </c>
      <c r="C17" s="5" t="s">
        <v>98</v>
      </c>
      <c r="D17" s="5" t="s">
        <v>107</v>
      </c>
      <c r="E17" s="37" t="s">
        <v>47</v>
      </c>
      <c r="F17" s="38" t="s">
        <v>44</v>
      </c>
      <c r="G17" s="5" t="s">
        <v>86</v>
      </c>
      <c r="H17" s="2">
        <v>7</v>
      </c>
      <c r="I17" s="29"/>
      <c r="L17" s="29"/>
      <c r="AH17" s="1"/>
      <c r="AJ17" s="10">
        <f>COUNT(H17:AH17)</f>
        <v>1</v>
      </c>
      <c r="AK17" s="10">
        <f t="array" ref="AK17">IF(AJ17&gt;0,INDEX($H17:$AH17,SMALL(IF($H17:$AH17&lt;&gt;"",COLUMN($H17:$AH17)-COLUMN($H17)+1),1)),"")</f>
        <v>7</v>
      </c>
      <c r="AL17" s="10" t="str">
        <f t="array" ref="AL17">IF(AJ17&gt;1,INDEX($H17:$AH17,SMALL(IF($H17:$AH17&lt;&gt;"",COLUMN($H17:$AH17)-COLUMN($H17)+1),2)),"")</f>
        <v/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>IF(AJ17&gt;3,LARGE(AK17:AN17,1),0)</f>
        <v>0</v>
      </c>
      <c r="AP17" s="12">
        <f>IF(AJ17&gt;2,SUM(AK17:AN17)-SUM(AO17:AO17),9999)</f>
        <v>9999</v>
      </c>
    </row>
    <row r="18" spans="1:42" x14ac:dyDescent="0.2">
      <c r="B18" s="5" t="s">
        <v>479</v>
      </c>
      <c r="C18" s="5" t="s">
        <v>480</v>
      </c>
      <c r="D18" s="5" t="s">
        <v>481</v>
      </c>
      <c r="E18" s="37" t="s">
        <v>47</v>
      </c>
      <c r="F18" s="38" t="s">
        <v>44</v>
      </c>
      <c r="G18" s="5" t="s">
        <v>127</v>
      </c>
      <c r="I18" s="2">
        <v>8</v>
      </c>
      <c r="AJ18" s="10">
        <f>COUNT(H18:AH18)</f>
        <v>1</v>
      </c>
      <c r="AK18" s="10">
        <f t="array" ref="AK18">IF(AJ18&gt;0,INDEX($H18:$AH18,SMALL(IF($H18:$AH18&lt;&gt;"",COLUMN($H18:$AH18)-COLUMN($H18)+1),1)),"")</f>
        <v>8</v>
      </c>
      <c r="AL18" s="10" t="str">
        <f t="array" ref="AL18">IF(AJ18&gt;1,INDEX($H18:$AH18,SMALL(IF($H18:$AH18&lt;&gt;"",COLUMN($H18:$AH18)-COLUMN($H18)+1),2)),"")</f>
        <v/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>IF(AJ18&gt;3,LARGE(AK18:AN18,1),0)</f>
        <v>0</v>
      </c>
      <c r="AP18" s="12">
        <f>IF(AJ18&gt;2,SUM(AK18:AN18)-SUM(AO18:AO18),9999)</f>
        <v>9999</v>
      </c>
    </row>
    <row r="19" spans="1:42" x14ac:dyDescent="0.2">
      <c r="B19" s="5" t="s">
        <v>642</v>
      </c>
      <c r="C19" s="5" t="s">
        <v>187</v>
      </c>
      <c r="D19" s="5" t="s">
        <v>643</v>
      </c>
      <c r="E19" s="37" t="s">
        <v>47</v>
      </c>
      <c r="F19" s="38" t="s">
        <v>44</v>
      </c>
      <c r="G19" s="5" t="s">
        <v>114</v>
      </c>
      <c r="H19" s="2">
        <v>8</v>
      </c>
      <c r="AJ19" s="10">
        <f>COUNT(H19:AH19)</f>
        <v>1</v>
      </c>
      <c r="AK19" s="10">
        <f t="array" ref="AK19">IF(AJ19&gt;0,INDEX($H19:$AH19,SMALL(IF($H19:$AH19&lt;&gt;"",COLUMN($H19:$AH19)-COLUMN($H19)+1),1)),"")</f>
        <v>8</v>
      </c>
      <c r="AL19" s="10" t="str">
        <f t="array" ref="AL19">IF(AJ19&gt;1,INDEX($H19:$AH19,SMALL(IF($H19:$AH19&lt;&gt;"",COLUMN($H19:$AH19)-COLUMN($H19)+1),2)),"")</f>
        <v/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>IF(AJ19&gt;3,LARGE(AK19:AN19,1),0)</f>
        <v>0</v>
      </c>
      <c r="AP19" s="12">
        <f>IF(AJ19&gt;2,SUM(AK19:AN19)-SUM(AO19:AO19),9999)</f>
        <v>9999</v>
      </c>
    </row>
    <row r="20" spans="1:42" x14ac:dyDescent="0.2">
      <c r="B20" s="5" t="s">
        <v>254</v>
      </c>
      <c r="C20" s="5" t="s">
        <v>354</v>
      </c>
      <c r="D20" s="5" t="s">
        <v>255</v>
      </c>
      <c r="E20" s="37" t="s">
        <v>47</v>
      </c>
      <c r="F20" s="38" t="s">
        <v>44</v>
      </c>
      <c r="G20" s="5" t="s">
        <v>125</v>
      </c>
      <c r="I20" s="29">
        <v>9</v>
      </c>
      <c r="AJ20" s="10">
        <f>COUNT(H20:AH20)</f>
        <v>1</v>
      </c>
      <c r="AK20" s="10">
        <f t="array" ref="AK20">IF(AJ20&gt;0,INDEX($H20:$AH20,SMALL(IF($H20:$AH20&lt;&gt;"",COLUMN($H20:$AH20)-COLUMN($H20)+1),1)),"")</f>
        <v>9</v>
      </c>
      <c r="AL20" s="10" t="str">
        <f t="array" ref="AL20">IF(AJ20&gt;1,INDEX($H20:$AH20,SMALL(IF($H20:$AH20&lt;&gt;"",COLUMN($H20:$AH20)-COLUMN($H20)+1),2)),"")</f>
        <v/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>IF(AJ20&gt;3,LARGE(AK20:AN20,1),0)</f>
        <v>0</v>
      </c>
      <c r="AP20" s="12">
        <f>IF(AJ20&gt;2,SUM(AK20:AN20)-SUM(AO20:AO20),9999)</f>
        <v>9999</v>
      </c>
    </row>
    <row r="21" spans="1:42" x14ac:dyDescent="0.2">
      <c r="B21" s="5" t="s">
        <v>206</v>
      </c>
      <c r="C21" s="5" t="s">
        <v>207</v>
      </c>
      <c r="D21" s="5" t="s">
        <v>208</v>
      </c>
      <c r="E21" s="37" t="s">
        <v>47</v>
      </c>
      <c r="F21" s="38" t="s">
        <v>44</v>
      </c>
      <c r="G21" s="5" t="s">
        <v>156</v>
      </c>
      <c r="H21" s="2">
        <v>9</v>
      </c>
      <c r="AJ21" s="10">
        <f>COUNT(H21:AH21)</f>
        <v>1</v>
      </c>
      <c r="AK21" s="10">
        <f t="array" ref="AK21">IF(AJ21&gt;0,INDEX($H21:$AH21,SMALL(IF($H21:$AH21&lt;&gt;"",COLUMN($H21:$AH21)-COLUMN($H21)+1),1)),"")</f>
        <v>9</v>
      </c>
      <c r="AL21" s="10" t="str">
        <f t="array" ref="AL21">IF(AJ21&gt;1,INDEX($H21:$AH21,SMALL(IF($H21:$AH21&lt;&gt;"",COLUMN($H21:$AH21)-COLUMN($H21)+1),2)),"")</f>
        <v/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>IF(AJ21&gt;3,LARGE(AK21:AN21,1),0)</f>
        <v>0</v>
      </c>
      <c r="AP21" s="12">
        <f>IF(AJ21&gt;2,SUM(AK21:AN21)-SUM(AO21:AO21),9999)</f>
        <v>9999</v>
      </c>
    </row>
    <row r="22" spans="1:42" x14ac:dyDescent="0.2">
      <c r="B22" s="5" t="s">
        <v>644</v>
      </c>
      <c r="C22" s="5" t="s">
        <v>555</v>
      </c>
      <c r="D22" s="5" t="s">
        <v>645</v>
      </c>
      <c r="E22" s="37" t="s">
        <v>47</v>
      </c>
      <c r="F22" s="38" t="s">
        <v>44</v>
      </c>
      <c r="G22" s="5" t="s">
        <v>557</v>
      </c>
      <c r="H22" s="2">
        <v>10</v>
      </c>
      <c r="AJ22" s="10">
        <f>COUNT(H22:AH22)</f>
        <v>1</v>
      </c>
      <c r="AK22" s="10">
        <f t="array" ref="AK22">IF(AJ22&gt;0,INDEX($H22:$AH22,SMALL(IF($H22:$AH22&lt;&gt;"",COLUMN($H22:$AH22)-COLUMN($H22)+1),1)),"")</f>
        <v>10</v>
      </c>
      <c r="AL22" s="10" t="str">
        <f t="array" ref="AL22">IF(AJ22&gt;1,INDEX($H22:$AH22,SMALL(IF($H22:$AH22&lt;&gt;"",COLUMN($H22:$AH22)-COLUMN($H22)+1),2)),"")</f>
        <v/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>IF(AJ22&gt;3,LARGE(AK22:AN22,1),0)</f>
        <v>0</v>
      </c>
      <c r="AP22" s="12">
        <f>IF(AJ22&gt;2,SUM(AK22:AN22)-SUM(AO22:AO22),9999)</f>
        <v>9999</v>
      </c>
    </row>
    <row r="23" spans="1:42" x14ac:dyDescent="0.2">
      <c r="B23" s="5" t="s">
        <v>209</v>
      </c>
      <c r="C23" s="5" t="s">
        <v>646</v>
      </c>
      <c r="D23" s="5" t="s">
        <v>210</v>
      </c>
      <c r="E23" s="37" t="s">
        <v>47</v>
      </c>
      <c r="F23" s="38" t="s">
        <v>44</v>
      </c>
      <c r="G23" s="5" t="s">
        <v>76</v>
      </c>
      <c r="H23" s="2">
        <v>11</v>
      </c>
      <c r="J23" s="28"/>
      <c r="P23" s="28"/>
      <c r="AJ23" s="10">
        <f>COUNT(H23:AH23)</f>
        <v>1</v>
      </c>
      <c r="AK23" s="10">
        <f t="array" ref="AK23">IF(AJ23&gt;0,INDEX($H23:$AH23,SMALL(IF($H23:$AH23&lt;&gt;"",COLUMN($H23:$AH23)-COLUMN($H23)+1),1)),"")</f>
        <v>11</v>
      </c>
      <c r="AL23" s="10" t="str">
        <f t="array" ref="AL23">IF(AJ23&gt;1,INDEX($H23:$AH23,SMALL(IF($H23:$AH23&lt;&gt;"",COLUMN($H23:$AH23)-COLUMN($H23)+1),2)),"")</f>
        <v/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>IF(AJ23&gt;3,LARGE(AK23:AN23,1),0)</f>
        <v>0</v>
      </c>
      <c r="AP23" s="12">
        <f>IF(AJ23&gt;2,SUM(AK23:AN23)-SUM(AO23:AO23),9999)</f>
        <v>9999</v>
      </c>
    </row>
    <row r="24" spans="1:42" x14ac:dyDescent="0.2">
      <c r="B24" s="5" t="s">
        <v>222</v>
      </c>
      <c r="C24" s="5" t="s">
        <v>647</v>
      </c>
      <c r="D24" s="5" t="s">
        <v>163</v>
      </c>
      <c r="E24" s="37" t="s">
        <v>47</v>
      </c>
      <c r="F24" s="38" t="s">
        <v>44</v>
      </c>
      <c r="G24" s="5" t="s">
        <v>113</v>
      </c>
      <c r="H24" s="2">
        <v>12</v>
      </c>
      <c r="L24" s="29"/>
      <c r="AE24" s="28"/>
      <c r="AJ24" s="10">
        <f>COUNT(H24:AH24)</f>
        <v>1</v>
      </c>
      <c r="AK24" s="10">
        <f t="array" ref="AK24">IF(AJ24&gt;0,INDEX($H24:$AH24,SMALL(IF($H24:$AH24&lt;&gt;"",COLUMN($H24:$AH24)-COLUMN($H24)+1),1)),"")</f>
        <v>12</v>
      </c>
      <c r="AL24" s="10" t="str">
        <f t="array" ref="AL24">IF(AJ24&gt;1,INDEX($H24:$AH24,SMALL(IF($H24:$AH24&lt;&gt;"",COLUMN($H24:$AH24)-COLUMN($H24)+1),2)),"")</f>
        <v/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>IF(AJ24&gt;3,LARGE(AK24:AN24,1),0)</f>
        <v>0</v>
      </c>
      <c r="AP24" s="12">
        <f>IF(AJ24&gt;2,SUM(AK24:AN24)-SUM(AO24:AO24),9999)</f>
        <v>9999</v>
      </c>
    </row>
    <row r="25" spans="1:42" x14ac:dyDescent="0.2">
      <c r="B25" s="5" t="s">
        <v>103</v>
      </c>
      <c r="C25" s="5" t="s">
        <v>205</v>
      </c>
      <c r="D25" s="5" t="s">
        <v>104</v>
      </c>
      <c r="E25" s="37" t="s">
        <v>47</v>
      </c>
      <c r="F25" s="38" t="s">
        <v>44</v>
      </c>
      <c r="G25" s="5" t="s">
        <v>85</v>
      </c>
      <c r="H25" s="2">
        <v>13</v>
      </c>
      <c r="M25" s="29"/>
      <c r="AE25" s="28"/>
      <c r="AJ25" s="10">
        <f>COUNT(H25:AH25)</f>
        <v>1</v>
      </c>
      <c r="AK25" s="10">
        <f t="array" ref="AK25">IF(AJ25&gt;0,INDEX($H25:$AH25,SMALL(IF($H25:$AH25&lt;&gt;"",COLUMN($H25:$AH25)-COLUMN($H25)+1),1)),"")</f>
        <v>13</v>
      </c>
      <c r="AL25" s="10" t="str">
        <f t="array" ref="AL25">IF(AJ25&gt;1,INDEX($H25:$AH25,SMALL(IF($H25:$AH25&lt;&gt;"",COLUMN($H25:$AH25)-COLUMN($H25)+1),2)),"")</f>
        <v/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>IF(AJ25&gt;3,LARGE(AK25:AN25,1),0)</f>
        <v>0</v>
      </c>
      <c r="AP25" s="12">
        <f>IF(AJ25&gt;2,SUM(AK25:AN25)-SUM(AO25:AO25),9999)</f>
        <v>9999</v>
      </c>
    </row>
    <row r="26" spans="1:42" x14ac:dyDescent="0.2">
      <c r="A26" s="26"/>
      <c r="AJ26" s="10">
        <f>COUNT(H26:AH26)</f>
        <v>0</v>
      </c>
      <c r="AK26" s="10" t="str">
        <f t="array" ref="AK26">IF(AJ26&gt;0,INDEX($H26:$AH26,SMALL(IF($H26:$AH26&lt;&gt;"",COLUMN($H26:$AH26)-COLUMN($H26)+1),1)),"")</f>
        <v/>
      </c>
      <c r="AL26" s="10" t="str">
        <f t="array" ref="AL26">IF(AJ26&gt;1,INDEX($H26:$AH26,SMALL(IF($H26:$AH26&lt;&gt;"",COLUMN($H26:$AH26)-COLUMN($H26)+1),2)),"")</f>
        <v/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>IF(AJ26&gt;3,LARGE(AK26:AN26,1),0)</f>
        <v>0</v>
      </c>
      <c r="AP26" s="12">
        <f>IF(AJ26&gt;2,SUM(AK26:AN26)-SUM(AO26:AO26),9999)</f>
        <v>9999</v>
      </c>
    </row>
    <row r="27" spans="1:42" x14ac:dyDescent="0.2">
      <c r="A27" s="26"/>
      <c r="B27" s="5"/>
      <c r="C27" s="5"/>
      <c r="D27" s="5"/>
      <c r="G27" s="5"/>
      <c r="I27" s="29"/>
      <c r="AJ27" s="10">
        <f>COUNT(H27:AH27)</f>
        <v>0</v>
      </c>
      <c r="AK27" s="10" t="str">
        <f t="array" ref="AK27">IF(AJ27&gt;0,INDEX($H27:$AH27,SMALL(IF($H27:$AH27&lt;&gt;"",COLUMN($H27:$AH27)-COLUMN($H27)+1),1)),"")</f>
        <v/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>IF(AJ27&gt;3,LARGE(AK27:AN27,1),0)</f>
        <v>0</v>
      </c>
      <c r="AP27" s="12">
        <f>IF(AJ27&gt;2,SUM(AK27:AN27)-SUM(AO27:AO27),9999)</f>
        <v>9999</v>
      </c>
    </row>
    <row r="28" spans="1:42" x14ac:dyDescent="0.2">
      <c r="A28" s="26"/>
      <c r="B28" s="5"/>
      <c r="C28" s="5"/>
      <c r="D28" s="5"/>
      <c r="G28" s="27"/>
      <c r="H28" s="28"/>
      <c r="I28" s="28"/>
      <c r="J28" s="28"/>
      <c r="L28" s="29"/>
      <c r="M28" s="28"/>
      <c r="N28" s="28"/>
      <c r="O28" s="28"/>
      <c r="P28" s="28"/>
      <c r="Q28" s="29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J28" s="10">
        <f t="shared" ref="AJ4:AJ67" si="0">COUNT(H28:AH28)</f>
        <v>0</v>
      </c>
      <c r="AK28" s="10" t="str">
        <f t="array" ref="AK28">IF(AJ28&gt;0,INDEX($H28:$AH28,SMALL(IF($H28:$AH28&lt;&gt;"",COLUMN($H28:$AH28)-COLUMN($H28)+1),1)),"")</f>
        <v/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 t="shared" ref="AO4:AO67" si="1">IF(AJ28&gt;3,LARGE(AK28:AN28,1),0)</f>
        <v>0</v>
      </c>
      <c r="AP28" s="12">
        <f t="shared" ref="AP4:AP67" si="2">IF(AJ28&gt;2,SUM(AK28:AN28)-SUM(AO28:AO28),9999)</f>
        <v>9999</v>
      </c>
    </row>
    <row r="29" spans="1:42" x14ac:dyDescent="0.2">
      <c r="A29" s="26"/>
      <c r="B29" s="5"/>
      <c r="C29" s="5"/>
      <c r="D29" s="5"/>
      <c r="G29" s="27"/>
      <c r="H29" s="28"/>
      <c r="I29" s="28"/>
      <c r="J29" s="28"/>
      <c r="L29" s="28"/>
      <c r="M29" s="28"/>
      <c r="N29" s="28"/>
      <c r="O29" s="29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J29" s="10">
        <f t="shared" si="0"/>
        <v>0</v>
      </c>
      <c r="AK29" s="10" t="str">
        <f t="array" ref="AK29">IF(AJ29&gt;0,INDEX($H29:$AH29,SMALL(IF($H29:$AH29&lt;&gt;"",COLUMN($H29:$AH29)-COLUMN($H29)+1),1)),"")</f>
        <v/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 t="shared" si="2"/>
        <v>9999</v>
      </c>
    </row>
    <row r="30" spans="1:42" x14ac:dyDescent="0.2">
      <c r="A30" s="26"/>
      <c r="B30" s="5"/>
      <c r="C30" s="5"/>
      <c r="D30" s="5"/>
      <c r="G30" s="5"/>
      <c r="AJ30" s="10">
        <f t="shared" si="0"/>
        <v>0</v>
      </c>
      <c r="AK30" s="10" t="str">
        <f t="array" ref="AK30">IF(AJ30&gt;0,INDEX($H30:$AH30,SMALL(IF($H30:$AH30&lt;&gt;"",COLUMN($H30:$AH30)-COLUMN($H30)+1),1)),"")</f>
        <v/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 t="shared" si="2"/>
        <v>9999</v>
      </c>
    </row>
    <row r="31" spans="1:42" x14ac:dyDescent="0.2">
      <c r="A31" s="26"/>
      <c r="B31" s="5"/>
      <c r="C31" s="5"/>
      <c r="D31" s="5"/>
      <c r="G31" s="5"/>
      <c r="I31" s="28"/>
      <c r="J31" s="28"/>
      <c r="K31" s="28"/>
      <c r="L31" s="28"/>
      <c r="M31" s="28"/>
      <c r="N31" s="28"/>
      <c r="O31" s="28"/>
      <c r="P31" s="28"/>
      <c r="Q31" s="28"/>
      <c r="R31" s="29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J31" s="10">
        <f t="shared" si="0"/>
        <v>0</v>
      </c>
      <c r="AK31" s="10" t="str">
        <f t="array" ref="AK31">IF(AJ31&gt;0,INDEX($H31:$AH31,SMALL(IF($H31:$AH31&lt;&gt;"",COLUMN($H31:$AH31)-COLUMN($H31)+1),1)),"")</f>
        <v/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 t="shared" si="2"/>
        <v>9999</v>
      </c>
    </row>
    <row r="32" spans="1:42" x14ac:dyDescent="0.2">
      <c r="A32" s="26"/>
      <c r="I32" s="29"/>
      <c r="AJ32" s="10">
        <f t="shared" si="0"/>
        <v>0</v>
      </c>
      <c r="AK32" s="10" t="str">
        <f t="array" ref="AK32">IF(AJ32&gt;0,INDEX($H32:$AH32,SMALL(IF($H32:$AH32&lt;&gt;"",COLUMN($H32:$AH32)-COLUMN($H32)+1),1)),"")</f>
        <v/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 t="shared" si="2"/>
        <v>9999</v>
      </c>
    </row>
    <row r="33" spans="1:42" x14ac:dyDescent="0.2">
      <c r="A33" s="26"/>
      <c r="B33" s="5"/>
      <c r="C33" s="5"/>
      <c r="D33" s="5"/>
      <c r="G33" s="5"/>
      <c r="I33" s="29"/>
      <c r="AJ33" s="10">
        <f t="shared" si="0"/>
        <v>0</v>
      </c>
      <c r="AK33" s="10" t="str">
        <f t="array" ref="AK33">IF(AJ33&gt;0,INDEX($H33:$AH33,SMALL(IF($H33:$AH33&lt;&gt;"",COLUMN($H33:$AH33)-COLUMN($H33)+1),1)),"")</f>
        <v/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 t="shared" si="2"/>
        <v>9999</v>
      </c>
    </row>
    <row r="34" spans="1:42" x14ac:dyDescent="0.2">
      <c r="B34" s="5"/>
      <c r="C34" s="5"/>
      <c r="D34" s="5"/>
      <c r="G34" s="5"/>
      <c r="I34" s="28"/>
      <c r="J34" s="28"/>
      <c r="K34" s="28"/>
      <c r="L34" s="28"/>
      <c r="M34" s="28"/>
      <c r="O34" s="28"/>
      <c r="Q34" s="28"/>
      <c r="R34" s="28"/>
      <c r="S34" s="28"/>
      <c r="T34" s="30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J34" s="10">
        <f t="shared" si="0"/>
        <v>0</v>
      </c>
      <c r="AK34" s="10" t="str">
        <f t="array" ref="AK34">IF(AJ34&gt;0,INDEX($H34:$AH34,SMALL(IF($H34:$AH34&lt;&gt;"",COLUMN($H34:$AH34)-COLUMN($H34)+1),1)),"")</f>
        <v/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 t="shared" si="2"/>
        <v>9999</v>
      </c>
    </row>
    <row r="35" spans="1:42" x14ac:dyDescent="0.2">
      <c r="AJ35" s="10">
        <f t="shared" si="0"/>
        <v>0</v>
      </c>
      <c r="AK35" s="10" t="str">
        <f t="array" ref="AK35">IF(AJ35&gt;0,INDEX($H35:$AH35,SMALL(IF($H35:$AH35&lt;&gt;"",COLUMN($H35:$AH35)-COLUMN($H35)+1),1)),"")</f>
        <v/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 t="shared" si="2"/>
        <v>9999</v>
      </c>
    </row>
    <row r="36" spans="1:42" x14ac:dyDescent="0.2">
      <c r="B36" s="5"/>
      <c r="C36" s="5"/>
      <c r="D36" s="5"/>
      <c r="AH36" s="1"/>
      <c r="AJ36" s="10">
        <f t="shared" si="0"/>
        <v>0</v>
      </c>
      <c r="AK36" s="10" t="str">
        <f t="array" ref="AK36">IF(AJ36&gt;0,INDEX($H36:$AH36,SMALL(IF($H36:$AH36&lt;&gt;"",COLUMN($H36:$AH36)-COLUMN($H36)+1),1)),"")</f>
        <v/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si="1"/>
        <v>0</v>
      </c>
      <c r="AP36" s="12">
        <f t="shared" si="2"/>
        <v>9999</v>
      </c>
    </row>
    <row r="37" spans="1:42" x14ac:dyDescent="0.2">
      <c r="B37" s="5"/>
      <c r="C37" s="5"/>
      <c r="D37" s="5"/>
      <c r="G37" s="5"/>
      <c r="AJ37" s="10">
        <f t="shared" si="0"/>
        <v>0</v>
      </c>
      <c r="AK37" s="10" t="str">
        <f t="array" ref="AK37">IF(AJ37&gt;0,INDEX($H37:$AH37,SMALL(IF($H37:$AH37&lt;&gt;"",COLUMN($H37:$AH37)-COLUMN($H37)+1),1)),"")</f>
        <v/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1"/>
        <v>0</v>
      </c>
      <c r="AP37" s="12">
        <f t="shared" si="2"/>
        <v>9999</v>
      </c>
    </row>
    <row r="38" spans="1:42" x14ac:dyDescent="0.2">
      <c r="B38" s="5"/>
      <c r="C38" s="5"/>
      <c r="D38" s="5"/>
      <c r="G38" s="5"/>
      <c r="H38" s="28"/>
      <c r="AJ38" s="10">
        <f t="shared" si="0"/>
        <v>0</v>
      </c>
      <c r="AK38" s="10" t="str">
        <f t="array" ref="AK38">IF(AJ38&gt;0,INDEX($H38:$AH38,SMALL(IF($H38:$AH38&lt;&gt;"",COLUMN($H38:$AH38)-COLUMN($H38)+1),1)),"")</f>
        <v/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1"/>
        <v>0</v>
      </c>
      <c r="AP38" s="12">
        <f t="shared" si="2"/>
        <v>9999</v>
      </c>
    </row>
    <row r="39" spans="1:42" x14ac:dyDescent="0.2">
      <c r="AE39" s="28"/>
      <c r="AJ39" s="10">
        <f t="shared" si="0"/>
        <v>0</v>
      </c>
      <c r="AK39" s="10" t="str">
        <f t="array" ref="AK39">IF(AJ39&gt;0,INDEX($H39:$AH39,SMALL(IF($H39:$AH39&lt;&gt;"",COLUMN($H39:$AH39)-COLUMN($H39)+1),1)),"")</f>
        <v/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1"/>
        <v>0</v>
      </c>
      <c r="AP39" s="12">
        <f t="shared" si="2"/>
        <v>9999</v>
      </c>
    </row>
    <row r="40" spans="1:42" x14ac:dyDescent="0.2">
      <c r="B40" s="5"/>
      <c r="C40" s="5"/>
      <c r="D40" s="5"/>
      <c r="G40" s="5"/>
      <c r="AE40" s="28"/>
      <c r="AJ40" s="10">
        <f t="shared" si="0"/>
        <v>0</v>
      </c>
      <c r="AK40" s="10" t="str">
        <f t="array" ref="AK40">IF(AJ40&gt;0,INDEX($H40:$AH40,SMALL(IF($H40:$AH40&lt;&gt;"",COLUMN($H40:$AH40)-COLUMN($H40)+1),1)),"")</f>
        <v/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1"/>
        <v>0</v>
      </c>
      <c r="AP40" s="12">
        <f t="shared" si="2"/>
        <v>9999</v>
      </c>
    </row>
    <row r="41" spans="1:42" x14ac:dyDescent="0.2">
      <c r="B41" s="5"/>
      <c r="C41" s="5"/>
      <c r="D41" s="5"/>
      <c r="G41" s="27"/>
      <c r="AJ41" s="10">
        <f t="shared" si="0"/>
        <v>0</v>
      </c>
      <c r="AK41" s="10" t="str">
        <f t="array" ref="AK41">IF(AJ41&gt;0,INDEX($H41:$AH41,SMALL(IF($H41:$AH41&lt;&gt;"",COLUMN($H41:$AH41)-COLUMN($H41)+1),1)),"")</f>
        <v/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1"/>
        <v>0</v>
      </c>
      <c r="AP41" s="12">
        <f t="shared" si="2"/>
        <v>9999</v>
      </c>
    </row>
    <row r="42" spans="1:42" x14ac:dyDescent="0.2">
      <c r="B42" s="5"/>
      <c r="C42" s="5"/>
      <c r="D42" s="5"/>
      <c r="G42" s="5"/>
      <c r="H42" s="28"/>
      <c r="J42" s="28"/>
      <c r="K42" s="28"/>
      <c r="L42" s="29"/>
      <c r="M42" s="28"/>
      <c r="O42" s="28"/>
      <c r="P42" s="29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H42" s="1"/>
      <c r="AJ42" s="10">
        <f t="shared" si="0"/>
        <v>0</v>
      </c>
      <c r="AK42" s="10" t="str">
        <f t="array" ref="AK42">IF(AJ42&gt;0,INDEX($H42:$AH42,SMALL(IF($H42:$AH42&lt;&gt;"",COLUMN($H42:$AH42)-COLUMN($H42)+1),1)),"")</f>
        <v/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1"/>
        <v>0</v>
      </c>
      <c r="AP42" s="12">
        <f t="shared" si="2"/>
        <v>9999</v>
      </c>
    </row>
    <row r="43" spans="1:42" x14ac:dyDescent="0.2">
      <c r="B43" s="5"/>
      <c r="C43" s="5"/>
      <c r="D43" s="5"/>
      <c r="G43" s="5"/>
      <c r="I43" s="29"/>
      <c r="AH43" s="1"/>
      <c r="AJ43" s="10">
        <f t="shared" si="0"/>
        <v>0</v>
      </c>
      <c r="AK43" s="10" t="str">
        <f t="array" ref="AK43">IF(AJ43&gt;0,INDEX($H43:$AH43,SMALL(IF($H43:$AH43&lt;&gt;"",COLUMN($H43:$AH43)-COLUMN($H43)+1),1)),"")</f>
        <v/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1"/>
        <v>0</v>
      </c>
      <c r="AP43" s="12">
        <f t="shared" si="2"/>
        <v>9999</v>
      </c>
    </row>
    <row r="44" spans="1:42" x14ac:dyDescent="0.2">
      <c r="B44" s="5"/>
      <c r="C44" s="5"/>
      <c r="D44" s="5"/>
      <c r="G44" s="5"/>
      <c r="M44" s="29"/>
      <c r="AJ44" s="10">
        <f t="shared" si="0"/>
        <v>0</v>
      </c>
      <c r="AK44" s="10" t="str">
        <f t="array" ref="AK44">IF(AJ44&gt;0,INDEX($H44:$AH44,SMALL(IF($H44:$AH44&lt;&gt;"",COLUMN($H44:$AH44)-COLUMN($H44)+1),1)),"")</f>
        <v/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1"/>
        <v>0</v>
      </c>
      <c r="AP44" s="12">
        <f t="shared" si="2"/>
        <v>9999</v>
      </c>
    </row>
    <row r="45" spans="1:42" x14ac:dyDescent="0.2">
      <c r="AJ45" s="10">
        <f t="shared" si="0"/>
        <v>0</v>
      </c>
      <c r="AK45" s="10" t="str">
        <f t="array" ref="AK45">IF(AJ45&gt;0,INDEX($H45:$AH45,SMALL(IF($H45:$AH45&lt;&gt;"",COLUMN($H45:$AH45)-COLUMN($H45)+1),1)),"")</f>
        <v/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1"/>
        <v>0</v>
      </c>
      <c r="AP45" s="12">
        <f t="shared" si="2"/>
        <v>9999</v>
      </c>
    </row>
    <row r="46" spans="1:42" x14ac:dyDescent="0.2">
      <c r="AH46" s="1"/>
      <c r="AJ46" s="10">
        <f t="shared" si="0"/>
        <v>0</v>
      </c>
      <c r="AK46" s="10" t="str">
        <f t="array" ref="AK46">IF(AJ46&gt;0,INDEX($H46:$AH46,SMALL(IF($H46:$AH46&lt;&gt;"",COLUMN($H46:$AH46)-COLUMN($H46)+1),1)),"")</f>
        <v/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1"/>
        <v>0</v>
      </c>
      <c r="AP46" s="12">
        <f t="shared" si="2"/>
        <v>9999</v>
      </c>
    </row>
    <row r="47" spans="1:42" x14ac:dyDescent="0.2">
      <c r="B47" s="5"/>
      <c r="C47" s="5"/>
      <c r="D47" s="5"/>
      <c r="G47" s="5"/>
      <c r="AJ47" s="10">
        <f t="shared" si="0"/>
        <v>0</v>
      </c>
      <c r="AK47" s="10" t="str">
        <f t="array" ref="AK47">IF(AJ47&gt;0,INDEX($H47:$AH47,SMALL(IF($H47:$AH47&lt;&gt;"",COLUMN($H47:$AH47)-COLUMN($H47)+1),1)),"")</f>
        <v/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1"/>
        <v>0</v>
      </c>
      <c r="AP47" s="12">
        <f t="shared" si="2"/>
        <v>9999</v>
      </c>
    </row>
    <row r="48" spans="1:42" x14ac:dyDescent="0.2">
      <c r="B48" s="5"/>
      <c r="C48" s="5"/>
      <c r="D48" s="5"/>
      <c r="G48" s="5"/>
      <c r="AJ48" s="10">
        <f t="shared" si="0"/>
        <v>0</v>
      </c>
      <c r="AK48" s="10" t="str">
        <f t="array" ref="AK48">IF(AJ48&gt;0,INDEX($H48:$AH48,SMALL(IF($H48:$AH48&lt;&gt;"",COLUMN($H48:$AH48)-COLUMN($H48)+1),1)),"")</f>
        <v/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1"/>
        <v>0</v>
      </c>
      <c r="AP48" s="12">
        <f t="shared" si="2"/>
        <v>9999</v>
      </c>
    </row>
    <row r="49" spans="2:42" x14ac:dyDescent="0.2">
      <c r="B49" s="5"/>
      <c r="C49" s="5"/>
      <c r="D49" s="5"/>
      <c r="H49" s="28"/>
      <c r="J49" s="28"/>
      <c r="K49" s="28"/>
      <c r="L49" s="28"/>
      <c r="M49" s="28"/>
      <c r="N49" s="28"/>
      <c r="O49" s="28"/>
      <c r="P49" s="29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H49" s="1"/>
      <c r="AJ49" s="10">
        <f t="shared" si="0"/>
        <v>0</v>
      </c>
      <c r="AK49" s="10" t="str">
        <f t="array" ref="AK49">IF(AJ49&gt;0,INDEX($H49:$AH49,SMALL(IF($H49:$AH49&lt;&gt;"",COLUMN($H49:$AH49)-COLUMN($H49)+1),1)),"")</f>
        <v/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1"/>
        <v>0</v>
      </c>
      <c r="AP49" s="12">
        <f t="shared" si="2"/>
        <v>9999</v>
      </c>
    </row>
    <row r="50" spans="2:42" x14ac:dyDescent="0.2">
      <c r="B50" s="5"/>
      <c r="C50" s="5"/>
      <c r="D50" s="5"/>
      <c r="G50" s="5"/>
      <c r="AJ50" s="10">
        <f t="shared" si="0"/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1"/>
        <v>0</v>
      </c>
      <c r="AP50" s="12">
        <f t="shared" si="2"/>
        <v>9999</v>
      </c>
    </row>
    <row r="51" spans="2:42" x14ac:dyDescent="0.2">
      <c r="B51" s="5"/>
      <c r="C51" s="5"/>
      <c r="D51" s="5"/>
      <c r="G51" s="5"/>
      <c r="H51" s="28"/>
      <c r="AJ51" s="10">
        <f t="shared" si="0"/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1"/>
        <v>0</v>
      </c>
      <c r="AP51" s="12">
        <f t="shared" si="2"/>
        <v>9999</v>
      </c>
    </row>
    <row r="52" spans="2:42" x14ac:dyDescent="0.2">
      <c r="B52" s="5"/>
      <c r="C52" s="5"/>
      <c r="D52" s="5"/>
      <c r="G52" s="5"/>
      <c r="AJ52" s="10">
        <f t="shared" si="0"/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1"/>
        <v>0</v>
      </c>
      <c r="AP52" s="12">
        <f t="shared" si="2"/>
        <v>9999</v>
      </c>
    </row>
    <row r="53" spans="2:42" x14ac:dyDescent="0.2">
      <c r="AJ53" s="10">
        <f t="shared" si="0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1"/>
        <v>0</v>
      </c>
      <c r="AP53" s="12">
        <f t="shared" si="2"/>
        <v>9999</v>
      </c>
    </row>
    <row r="54" spans="2:42" x14ac:dyDescent="0.2">
      <c r="B54" s="5"/>
      <c r="C54" s="5"/>
      <c r="D54" s="5"/>
      <c r="G54" s="27"/>
      <c r="I54" s="29"/>
      <c r="P54" s="28"/>
      <c r="AJ54" s="10">
        <f t="shared" si="0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1"/>
        <v>0</v>
      </c>
      <c r="AP54" s="12">
        <f t="shared" si="2"/>
        <v>9999</v>
      </c>
    </row>
    <row r="55" spans="2:42" x14ac:dyDescent="0.2">
      <c r="B55" s="5"/>
      <c r="C55" s="5"/>
      <c r="D55" s="5"/>
      <c r="G55" s="5"/>
      <c r="AJ55" s="10">
        <f t="shared" si="0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1"/>
        <v>0</v>
      </c>
      <c r="AP55" s="12">
        <f t="shared" si="2"/>
        <v>9999</v>
      </c>
    </row>
    <row r="56" spans="2:42" x14ac:dyDescent="0.2">
      <c r="AH56" s="1"/>
      <c r="AJ56" s="10">
        <f t="shared" si="0"/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1"/>
        <v>0</v>
      </c>
      <c r="AP56" s="12">
        <f t="shared" si="2"/>
        <v>9999</v>
      </c>
    </row>
    <row r="57" spans="2:42" x14ac:dyDescent="0.2">
      <c r="B57" s="5"/>
      <c r="C57" s="5"/>
      <c r="D57" s="5"/>
      <c r="G57" s="5"/>
      <c r="AJ57" s="10">
        <f t="shared" si="0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1"/>
        <v>0</v>
      </c>
      <c r="AP57" s="12">
        <f t="shared" si="2"/>
        <v>9999</v>
      </c>
    </row>
    <row r="58" spans="2:42" x14ac:dyDescent="0.2">
      <c r="B58" s="5"/>
      <c r="C58" s="5"/>
      <c r="D58" s="5"/>
      <c r="G58" s="5"/>
      <c r="AJ58" s="10">
        <f t="shared" si="0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1"/>
        <v>0</v>
      </c>
      <c r="AP58" s="12">
        <f t="shared" si="2"/>
        <v>9999</v>
      </c>
    </row>
    <row r="59" spans="2:42" x14ac:dyDescent="0.2">
      <c r="AJ59" s="10">
        <f t="shared" si="0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1"/>
        <v>0</v>
      </c>
      <c r="AP59" s="12">
        <f t="shared" si="2"/>
        <v>9999</v>
      </c>
    </row>
    <row r="60" spans="2:42" x14ac:dyDescent="0.2">
      <c r="AJ60" s="10">
        <f t="shared" si="0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1"/>
        <v>0</v>
      </c>
      <c r="AP60" s="12">
        <f t="shared" si="2"/>
        <v>9999</v>
      </c>
    </row>
    <row r="61" spans="2:42" x14ac:dyDescent="0.2">
      <c r="B61" s="5"/>
      <c r="C61" s="5"/>
      <c r="D61" s="5"/>
      <c r="G61" s="5"/>
      <c r="AE61" s="28"/>
      <c r="AJ61" s="10">
        <f t="shared" si="0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1"/>
        <v>0</v>
      </c>
      <c r="AP61" s="12">
        <f t="shared" si="2"/>
        <v>9999</v>
      </c>
    </row>
    <row r="62" spans="2:42" x14ac:dyDescent="0.2">
      <c r="B62" s="5"/>
      <c r="C62" s="5"/>
      <c r="D62" s="5"/>
      <c r="G62" s="5"/>
      <c r="AJ62" s="10">
        <f t="shared" si="0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1"/>
        <v>0</v>
      </c>
      <c r="AP62" s="12">
        <f t="shared" si="2"/>
        <v>9999</v>
      </c>
    </row>
    <row r="63" spans="2:42" x14ac:dyDescent="0.2">
      <c r="N63" s="28"/>
      <c r="AJ63" s="10">
        <f t="shared" si="0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1"/>
        <v>0</v>
      </c>
      <c r="AP63" s="12">
        <f t="shared" si="2"/>
        <v>9999</v>
      </c>
    </row>
    <row r="64" spans="2:42" x14ac:dyDescent="0.2">
      <c r="B64" s="5"/>
      <c r="C64" s="5"/>
      <c r="D64" s="5"/>
      <c r="G64" s="5"/>
      <c r="AJ64" s="10">
        <f t="shared" si="0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1"/>
        <v>0</v>
      </c>
      <c r="AP64" s="12">
        <f t="shared" si="2"/>
        <v>9999</v>
      </c>
    </row>
    <row r="65" spans="2:42" x14ac:dyDescent="0.2">
      <c r="AJ65" s="10">
        <f t="shared" si="0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1"/>
        <v>0</v>
      </c>
      <c r="AP65" s="12">
        <f t="shared" si="2"/>
        <v>9999</v>
      </c>
    </row>
    <row r="66" spans="2:42" x14ac:dyDescent="0.2">
      <c r="B66" s="5"/>
      <c r="C66" s="5"/>
      <c r="D66" s="5"/>
      <c r="G66" s="5"/>
      <c r="AJ66" s="10">
        <f t="shared" si="0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1"/>
        <v>0</v>
      </c>
      <c r="AP66" s="12">
        <f t="shared" si="2"/>
        <v>9999</v>
      </c>
    </row>
    <row r="67" spans="2:42" x14ac:dyDescent="0.2">
      <c r="AJ67" s="10">
        <f t="shared" si="0"/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1"/>
        <v>0</v>
      </c>
      <c r="AP67" s="12">
        <f t="shared" si="2"/>
        <v>9999</v>
      </c>
    </row>
    <row r="68" spans="2:42" x14ac:dyDescent="0.2">
      <c r="AJ68" s="10">
        <f t="shared" ref="AJ68:AJ69" si="3">COUNT(H68:AH68)</f>
        <v>0</v>
      </c>
      <c r="AK68" s="10" t="str">
        <f t="array" ref="AK68">IF(AJ68&gt;0,INDEX($H68:$AH68,SMALL(IF($H68:$AH68&lt;&gt;"",COLUMN($H68:$AH68)-COLUMN($H68)+1),1)),"")</f>
        <v/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69" si="4">IF(AJ68&gt;3,LARGE(AK68:AN68,1),0)</f>
        <v>0</v>
      </c>
      <c r="AP68" s="12">
        <f t="shared" ref="AP68:AP69" si="5">IF(AJ68&gt;2,SUM(AK68:AN68)-SUM(AO68:AO68),9999)</f>
        <v>9999</v>
      </c>
    </row>
    <row r="69" spans="2:42" x14ac:dyDescent="0.2">
      <c r="B69" s="5"/>
      <c r="C69" s="5"/>
      <c r="D69" s="5"/>
      <c r="G69" s="27"/>
      <c r="H69" s="28"/>
      <c r="I69" s="28"/>
      <c r="J69" s="29"/>
      <c r="L69" s="28"/>
      <c r="M69" s="28"/>
      <c r="N69" s="28"/>
      <c r="O69" s="28"/>
      <c r="P69" s="28"/>
      <c r="Q69" s="28"/>
      <c r="R69" s="28"/>
      <c r="S69" s="30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J69" s="10">
        <f t="shared" si="3"/>
        <v>0</v>
      </c>
      <c r="AK69" s="10" t="str">
        <f t="array" ref="AK69">IF(AJ69&gt;0,INDEX($H69:$AH69,SMALL(IF($H69:$AH69&lt;&gt;"",COLUMN($H69:$AH69)-COLUMN($H69)+1),1)),"")</f>
        <v/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4"/>
        <v>0</v>
      </c>
      <c r="AP69" s="12">
        <f t="shared" si="5"/>
        <v>9999</v>
      </c>
    </row>
  </sheetData>
  <sheetProtection formatCells="0" formatColumns="0" formatRows="0" deleteRows="0" selectLockedCells="1" sort="0" autoFilter="0"/>
  <autoFilter ref="A3:AR3" xr:uid="{7654D517-DBD3-4220-B36C-ECB54E1D2221}"/>
  <sortState xmlns:xlrd2="http://schemas.microsoft.com/office/spreadsheetml/2017/richdata2" ref="A4:AP27">
    <sortCondition ref="AP4:AP27"/>
    <sortCondition ref="AM4:AM27"/>
    <sortCondition ref="AL4:AL27"/>
    <sortCondition ref="AK4:AK27"/>
    <sortCondition ref="AN4:AN27"/>
    <sortCondition ref="C4:C27"/>
    <sortCondition ref="D4:D27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1D390-5DDF-43D5-B8F3-A1488DFABDAF}">
  <dimension ref="A1:AP69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15" sqref="BH15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3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24"/>
      <c r="D1" s="4"/>
      <c r="E1" s="3"/>
      <c r="F1" s="3"/>
      <c r="G1" s="21"/>
      <c r="H1" s="35" t="s">
        <v>30</v>
      </c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5"/>
      <c r="AJ1" s="36" t="s">
        <v>29</v>
      </c>
      <c r="AK1" s="36"/>
      <c r="AL1" s="36"/>
      <c r="AM1" s="36"/>
      <c r="AN1" s="36"/>
      <c r="AO1" s="36"/>
      <c r="AP1" s="36"/>
    </row>
    <row r="2" spans="1:42" ht="16.5" customHeight="1" x14ac:dyDescent="0.2">
      <c r="A2" s="4"/>
      <c r="B2" s="4"/>
      <c r="C2" s="4"/>
      <c r="D2" s="4"/>
      <c r="E2" s="3"/>
      <c r="F2" s="3"/>
      <c r="G2" s="21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5"/>
      <c r="AJ2" s="36"/>
      <c r="AK2" s="36"/>
      <c r="AL2" s="36"/>
      <c r="AM2" s="36"/>
      <c r="AN2" s="36"/>
      <c r="AO2" s="36"/>
      <c r="AP2" s="36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2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52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6.5" customHeight="1" x14ac:dyDescent="0.2">
      <c r="B4" s="5" t="s">
        <v>95</v>
      </c>
      <c r="C4" s="5" t="s">
        <v>96</v>
      </c>
      <c r="D4" s="5" t="s">
        <v>97</v>
      </c>
      <c r="E4" s="37" t="s">
        <v>48</v>
      </c>
      <c r="F4" s="38" t="s">
        <v>44</v>
      </c>
      <c r="G4" s="5" t="s">
        <v>86</v>
      </c>
      <c r="H4" s="2">
        <v>1</v>
      </c>
      <c r="I4" s="29"/>
      <c r="J4" s="28"/>
      <c r="K4" s="28"/>
      <c r="L4" s="28"/>
      <c r="N4" s="28"/>
      <c r="O4" s="28"/>
      <c r="P4" s="28"/>
      <c r="Q4" s="29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H4" s="1"/>
      <c r="AJ4" s="10">
        <f>COUNT(H4:AH4)</f>
        <v>1</v>
      </c>
      <c r="AK4" s="10">
        <f t="array" ref="AK4">IF(AJ4&gt;0,INDEX($H4:$AH4,SMALL(IF($H4:$AH4&lt;&gt;"",COLUMN($H4:$AH4)-COLUMN($H4)+1),1)),"")</f>
        <v>1</v>
      </c>
      <c r="AL4" s="10" t="str">
        <f t="array" ref="AL4">IF(AJ4&gt;1,INDEX($H4:$AH4,SMALL(IF($H4:$AH4&lt;&gt;"",COLUMN($H4:$AH4)-COLUMN($H4)+1),2)),"")</f>
        <v/>
      </c>
      <c r="AM4" s="10" t="str">
        <f t="array" ref="AM4">IF(AJ4&gt;2,INDEX($H4:$AH4,SMALL(IF($H4:$AH4&lt;&gt;"",COLUMN($H4:$AH4)-COLUMN($H4)+1),3)),"")</f>
        <v/>
      </c>
      <c r="AN4" s="10" t="str">
        <f t="array" ref="AN4">IF(AJ4&gt;3,INDEX($H4:$AH4,SMALL(IF($H4:$AH4&lt;&gt;"",COLUMN($H4:$AH4)-COLUMN($H4)+1),4)),"")</f>
        <v/>
      </c>
      <c r="AO4" s="12">
        <f>IF(AJ4&gt;3,LARGE(AK4:AN4,1),0)</f>
        <v>0</v>
      </c>
      <c r="AP4" s="12">
        <f>IF(AJ4&gt;2,SUM(AK4:AN4)-SUM(AO4:AO4),9999)</f>
        <v>9999</v>
      </c>
    </row>
    <row r="5" spans="1:42" ht="16.5" customHeight="1" x14ac:dyDescent="0.2">
      <c r="B5" s="5" t="s">
        <v>133</v>
      </c>
      <c r="C5" s="5" t="s">
        <v>482</v>
      </c>
      <c r="D5" s="5" t="s">
        <v>134</v>
      </c>
      <c r="E5" s="37" t="s">
        <v>48</v>
      </c>
      <c r="F5" s="38" t="s">
        <v>44</v>
      </c>
      <c r="G5" s="5" t="s">
        <v>73</v>
      </c>
      <c r="H5" s="28"/>
      <c r="I5" s="29">
        <v>1</v>
      </c>
      <c r="J5" s="28"/>
      <c r="K5" s="28"/>
      <c r="L5" s="29"/>
      <c r="M5" s="29"/>
      <c r="N5" s="29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J5" s="10">
        <f>COUNT(H5:AH5)</f>
        <v>1</v>
      </c>
      <c r="AK5" s="10">
        <f t="array" ref="AK5">IF(AJ5&gt;0,INDEX($H5:$AH5,SMALL(IF($H5:$AH5&lt;&gt;"",COLUMN($H5:$AH5)-COLUMN($H5)+1),1)),"")</f>
        <v>1</v>
      </c>
      <c r="AL5" s="10" t="str">
        <f t="array" ref="AL5">IF(AJ5&gt;1,INDEX($H5:$AH5,SMALL(IF($H5:$AH5&lt;&gt;"",COLUMN($H5:$AH5)-COLUMN($H5)+1),2)),"")</f>
        <v/>
      </c>
      <c r="AM5" s="10" t="str">
        <f t="array" ref="AM5">IF(AJ5&gt;2,INDEX($H5:$AH5,SMALL(IF($H5:$AH5&lt;&gt;"",COLUMN($H5:$AH5)-COLUMN($H5)+1),3)),"")</f>
        <v/>
      </c>
      <c r="AN5" s="10" t="str">
        <f t="array" ref="AN5">IF(AJ5&gt;3,INDEX($H5:$AH5,SMALL(IF($H5:$AH5&lt;&gt;"",COLUMN($H5:$AH5)-COLUMN($H5)+1),4)),"")</f>
        <v/>
      </c>
      <c r="AO5" s="12">
        <f>IF(AJ5&gt;3,LARGE(AK5:AN5,1),0)</f>
        <v>0</v>
      </c>
      <c r="AP5" s="12">
        <f>IF(AJ5&gt;2,SUM(AK5:AN5)-SUM(AO5:AO5),9999)</f>
        <v>9999</v>
      </c>
    </row>
    <row r="6" spans="1:42" x14ac:dyDescent="0.2">
      <c r="B6" s="5" t="s">
        <v>68</v>
      </c>
      <c r="C6" s="5" t="s">
        <v>69</v>
      </c>
      <c r="D6" s="5" t="s">
        <v>70</v>
      </c>
      <c r="E6" s="37" t="s">
        <v>48</v>
      </c>
      <c r="F6" s="38" t="s">
        <v>44</v>
      </c>
      <c r="G6" s="5" t="s">
        <v>67</v>
      </c>
      <c r="I6" s="2">
        <v>2</v>
      </c>
      <c r="AJ6" s="10">
        <f>COUNT(H6:AH6)</f>
        <v>1</v>
      </c>
      <c r="AK6" s="10">
        <f t="array" ref="AK6">IF(AJ6&gt;0,INDEX($H6:$AH6,SMALL(IF($H6:$AH6&lt;&gt;"",COLUMN($H6:$AH6)-COLUMN($H6)+1),1)),"")</f>
        <v>2</v>
      </c>
      <c r="AL6" s="10" t="str">
        <f t="array" ref="AL6">IF(AJ6&gt;1,INDEX($H6:$AH6,SMALL(IF($H6:$AH6&lt;&gt;"",COLUMN($H6:$AH6)-COLUMN($H6)+1),2)),"")</f>
        <v/>
      </c>
      <c r="AM6" s="10" t="str">
        <f t="array" ref="AM6">IF(AJ6&gt;2,INDEX($H6:$AH6,SMALL(IF($H6:$AH6&lt;&gt;"",COLUMN($H6:$AH6)-COLUMN($H6)+1),3)),"")</f>
        <v/>
      </c>
      <c r="AN6" s="10" t="str">
        <f t="array" ref="AN6">IF(AJ6&gt;3,INDEX($H6:$AH6,SMALL(IF($H6:$AH6&lt;&gt;"",COLUMN($H6:$AH6)-COLUMN($H6)+1),4)),"")</f>
        <v/>
      </c>
      <c r="AO6" s="12">
        <f>IF(AJ6&gt;3,LARGE(AK6:AN6,1),0)</f>
        <v>0</v>
      </c>
      <c r="AP6" s="12">
        <f>IF(AJ6&gt;2,SUM(AK6:AN6)-SUM(AO6:AO6),9999)</f>
        <v>9999</v>
      </c>
    </row>
    <row r="7" spans="1:42" x14ac:dyDescent="0.2">
      <c r="B7" s="5" t="s">
        <v>147</v>
      </c>
      <c r="C7" s="5" t="s">
        <v>148</v>
      </c>
      <c r="D7" s="5" t="s">
        <v>149</v>
      </c>
      <c r="E7" s="37" t="s">
        <v>48</v>
      </c>
      <c r="F7" s="38" t="s">
        <v>44</v>
      </c>
      <c r="G7" s="5" t="s">
        <v>217</v>
      </c>
      <c r="H7" s="2">
        <v>2</v>
      </c>
      <c r="AJ7" s="10">
        <f>COUNT(H7:AH7)</f>
        <v>1</v>
      </c>
      <c r="AK7" s="10">
        <f t="array" ref="AK7">IF(AJ7&gt;0,INDEX($H7:$AH7,SMALL(IF($H7:$AH7&lt;&gt;"",COLUMN($H7:$AH7)-COLUMN($H7)+1),1)),"")</f>
        <v>2</v>
      </c>
      <c r="AL7" s="10" t="str">
        <f t="array" ref="AL7">IF(AJ7&gt;1,INDEX($H7:$AH7,SMALL(IF($H7:$AH7&lt;&gt;"",COLUMN($H7:$AH7)-COLUMN($H7)+1),2)),"")</f>
        <v/>
      </c>
      <c r="AM7" s="10" t="str">
        <f t="array" ref="AM7">IF(AJ7&gt;2,INDEX($H7:$AH7,SMALL(IF($H7:$AH7&lt;&gt;"",COLUMN($H7:$AH7)-COLUMN($H7)+1),3)),"")</f>
        <v/>
      </c>
      <c r="AN7" s="10" t="str">
        <f t="array" ref="AN7">IF(AJ7&gt;3,INDEX($H7:$AH7,SMALL(IF($H7:$AH7&lt;&gt;"",COLUMN($H7:$AH7)-COLUMN($H7)+1),4)),"")</f>
        <v/>
      </c>
      <c r="AO7" s="12">
        <f>IF(AJ7&gt;3,LARGE(AK7:AN7,1),0)</f>
        <v>0</v>
      </c>
      <c r="AP7" s="12">
        <f>IF(AJ7&gt;2,SUM(AK7:AN7)-SUM(AO7:AO7),9999)</f>
        <v>9999</v>
      </c>
    </row>
    <row r="8" spans="1:42" x14ac:dyDescent="0.2">
      <c r="B8" s="5" t="s">
        <v>648</v>
      </c>
      <c r="C8" s="5" t="s">
        <v>649</v>
      </c>
      <c r="D8" s="5" t="s">
        <v>650</v>
      </c>
      <c r="E8" s="37" t="s">
        <v>48</v>
      </c>
      <c r="F8" s="38" t="s">
        <v>44</v>
      </c>
      <c r="G8" s="5" t="s">
        <v>114</v>
      </c>
      <c r="H8" s="2">
        <v>3</v>
      </c>
      <c r="AJ8" s="10">
        <f>COUNT(H8:AH8)</f>
        <v>1</v>
      </c>
      <c r="AK8" s="10">
        <f t="array" ref="AK8">IF(AJ8&gt;0,INDEX($H8:$AH8,SMALL(IF($H8:$AH8&lt;&gt;"",COLUMN($H8:$AH8)-COLUMN($H8)+1),1)),"")</f>
        <v>3</v>
      </c>
      <c r="AL8" s="10" t="str">
        <f t="array" ref="AL8">IF(AJ8&gt;1,INDEX($H8:$AH8,SMALL(IF($H8:$AH8&lt;&gt;"",COLUMN($H8:$AH8)-COLUMN($H8)+1),2)),"")</f>
        <v/>
      </c>
      <c r="AM8" s="10" t="str">
        <f t="array" ref="AM8">IF(AJ8&gt;2,INDEX($H8:$AH8,SMALL(IF($H8:$AH8&lt;&gt;"",COLUMN($H8:$AH8)-COLUMN($H8)+1),3)),"")</f>
        <v/>
      </c>
      <c r="AN8" s="10" t="str">
        <f t="array" ref="AN8">IF(AJ8&gt;3,INDEX($H8:$AH8,SMALL(IF($H8:$AH8&lt;&gt;"",COLUMN($H8:$AH8)-COLUMN($H8)+1),4)),"")</f>
        <v/>
      </c>
      <c r="AO8" s="12">
        <f>IF(AJ8&gt;3,LARGE(AK8:AN8,1),0)</f>
        <v>0</v>
      </c>
      <c r="AP8" s="12">
        <f>IF(AJ8&gt;2,SUM(AK8:AN8)-SUM(AO8:AO8),9999)</f>
        <v>9999</v>
      </c>
    </row>
    <row r="9" spans="1:42" x14ac:dyDescent="0.2">
      <c r="B9" s="5" t="s">
        <v>256</v>
      </c>
      <c r="C9" s="5" t="s">
        <v>483</v>
      </c>
      <c r="D9" s="5" t="s">
        <v>257</v>
      </c>
      <c r="E9" s="37" t="s">
        <v>48</v>
      </c>
      <c r="F9" s="38" t="s">
        <v>44</v>
      </c>
      <c r="G9" s="5" t="s">
        <v>73</v>
      </c>
      <c r="I9" s="29">
        <v>3</v>
      </c>
      <c r="P9" s="28"/>
      <c r="AJ9" s="10">
        <f>COUNT(H9:AH9)</f>
        <v>1</v>
      </c>
      <c r="AK9" s="10">
        <f t="array" ref="AK9">IF(AJ9&gt;0,INDEX($H9:$AH9,SMALL(IF($H9:$AH9&lt;&gt;"",COLUMN($H9:$AH9)-COLUMN($H9)+1),1)),"")</f>
        <v>3</v>
      </c>
      <c r="AL9" s="10" t="str">
        <f t="array" ref="AL9">IF(AJ9&gt;1,INDEX($H9:$AH9,SMALL(IF($H9:$AH9&lt;&gt;"",COLUMN($H9:$AH9)-COLUMN($H9)+1),2)),"")</f>
        <v/>
      </c>
      <c r="AM9" s="10" t="str">
        <f t="array" ref="AM9">IF(AJ9&gt;2,INDEX($H9:$AH9,SMALL(IF($H9:$AH9&lt;&gt;"",COLUMN($H9:$AH9)-COLUMN($H9)+1),3)),"")</f>
        <v/>
      </c>
      <c r="AN9" s="10" t="str">
        <f t="array" ref="AN9">IF(AJ9&gt;3,INDEX($H9:$AH9,SMALL(IF($H9:$AH9&lt;&gt;"",COLUMN($H9:$AH9)-COLUMN($H9)+1),4)),"")</f>
        <v/>
      </c>
      <c r="AO9" s="12">
        <f>IF(AJ9&gt;3,LARGE(AK9:AN9,1),0)</f>
        <v>0</v>
      </c>
      <c r="AP9" s="12">
        <f>IF(AJ9&gt;2,SUM(AK9:AN9)-SUM(AO9:AO9),9999)</f>
        <v>9999</v>
      </c>
    </row>
    <row r="10" spans="1:42" x14ac:dyDescent="0.2">
      <c r="B10" s="5" t="s">
        <v>182</v>
      </c>
      <c r="C10" s="5" t="s">
        <v>220</v>
      </c>
      <c r="D10" s="5" t="s">
        <v>183</v>
      </c>
      <c r="E10" s="37" t="s">
        <v>48</v>
      </c>
      <c r="F10" s="38" t="s">
        <v>44</v>
      </c>
      <c r="G10" s="5" t="s">
        <v>156</v>
      </c>
      <c r="H10" s="2">
        <v>4</v>
      </c>
      <c r="AJ10" s="10">
        <f>COUNT(H10:AH10)</f>
        <v>1</v>
      </c>
      <c r="AK10" s="10">
        <f t="array" ref="AK10">IF(AJ10&gt;0,INDEX($H10:$AH10,SMALL(IF($H10:$AH10&lt;&gt;"",COLUMN($H10:$AH10)-COLUMN($H10)+1),1)),"")</f>
        <v>4</v>
      </c>
      <c r="AL10" s="10" t="str">
        <f t="array" ref="AL10">IF(AJ10&gt;1,INDEX($H10:$AH10,SMALL(IF($H10:$AH10&lt;&gt;"",COLUMN($H10:$AH10)-COLUMN($H10)+1),2)),"")</f>
        <v/>
      </c>
      <c r="AM10" s="10" t="str">
        <f t="array" ref="AM10">IF(AJ10&gt;2,INDEX($H10:$AH10,SMALL(IF($H10:$AH10&lt;&gt;"",COLUMN($H10:$AH10)-COLUMN($H10)+1),3)),"")</f>
        <v/>
      </c>
      <c r="AN10" s="10" t="str">
        <f t="array" ref="AN10">IF(AJ10&gt;3,INDEX($H10:$AH10,SMALL(IF($H10:$AH10&lt;&gt;"",COLUMN($H10:$AH10)-COLUMN($H10)+1),4)),"")</f>
        <v/>
      </c>
      <c r="AO10" s="12">
        <f>IF(AJ10&gt;3,LARGE(AK10:AN10,1),0)</f>
        <v>0</v>
      </c>
      <c r="AP10" s="12">
        <f>IF(AJ10&gt;2,SUM(AK10:AN10)-SUM(AO10:AO10),9999)</f>
        <v>9999</v>
      </c>
    </row>
    <row r="11" spans="1:42" x14ac:dyDescent="0.2">
      <c r="B11" s="5" t="s">
        <v>203</v>
      </c>
      <c r="C11" s="5" t="s">
        <v>484</v>
      </c>
      <c r="D11" s="5" t="s">
        <v>204</v>
      </c>
      <c r="E11" s="37" t="s">
        <v>48</v>
      </c>
      <c r="F11" s="38" t="s">
        <v>44</v>
      </c>
      <c r="G11" s="5" t="s">
        <v>72</v>
      </c>
      <c r="I11" s="2">
        <v>4</v>
      </c>
      <c r="P11" s="28"/>
      <c r="AJ11" s="10">
        <f>COUNT(H11:AH11)</f>
        <v>1</v>
      </c>
      <c r="AK11" s="10">
        <f t="array" ref="AK11">IF(AJ11&gt;0,INDEX($H11:$AH11,SMALL(IF($H11:$AH11&lt;&gt;"",COLUMN($H11:$AH11)-COLUMN($H11)+1),1)),"")</f>
        <v>4</v>
      </c>
      <c r="AL11" s="10" t="str">
        <f t="array" ref="AL11">IF(AJ11&gt;1,INDEX($H11:$AH11,SMALL(IF($H11:$AH11&lt;&gt;"",COLUMN($H11:$AH11)-COLUMN($H11)+1),2)),"")</f>
        <v/>
      </c>
      <c r="AM11" s="10" t="str">
        <f t="array" ref="AM11">IF(AJ11&gt;2,INDEX($H11:$AH11,SMALL(IF($H11:$AH11&lt;&gt;"",COLUMN($H11:$AH11)-COLUMN($H11)+1),3)),"")</f>
        <v/>
      </c>
      <c r="AN11" s="10" t="str">
        <f t="array" ref="AN11">IF(AJ11&gt;3,INDEX($H11:$AH11,SMALL(IF($H11:$AH11&lt;&gt;"",COLUMN($H11:$AH11)-COLUMN($H11)+1),4)),"")</f>
        <v/>
      </c>
      <c r="AO11" s="12">
        <f>IF(AJ11&gt;3,LARGE(AK11:AN11,1),0)</f>
        <v>0</v>
      </c>
      <c r="AP11" s="12">
        <f>IF(AJ11&gt;2,SUM(AK11:AN11)-SUM(AO11:AO11),9999)</f>
        <v>9999</v>
      </c>
    </row>
    <row r="12" spans="1:42" x14ac:dyDescent="0.2">
      <c r="B12" s="5" t="s">
        <v>123</v>
      </c>
      <c r="C12" s="5" t="s">
        <v>651</v>
      </c>
      <c r="D12" s="5" t="s">
        <v>124</v>
      </c>
      <c r="E12" s="37" t="s">
        <v>48</v>
      </c>
      <c r="F12" s="38" t="s">
        <v>44</v>
      </c>
      <c r="G12" s="5" t="s">
        <v>94</v>
      </c>
      <c r="H12" s="2">
        <v>5</v>
      </c>
      <c r="K12" s="28"/>
      <c r="L12" s="28"/>
      <c r="M12" s="28"/>
      <c r="AJ12" s="10">
        <f>COUNT(H12:AH12)</f>
        <v>1</v>
      </c>
      <c r="AK12" s="10">
        <f t="array" ref="AK12">IF(AJ12&gt;0,INDEX($H12:$AH12,SMALL(IF($H12:$AH12&lt;&gt;"",COLUMN($H12:$AH12)-COLUMN($H12)+1),1)),"")</f>
        <v>5</v>
      </c>
      <c r="AL12" s="10" t="str">
        <f t="array" ref="AL12">IF(AJ12&gt;1,INDEX($H12:$AH12,SMALL(IF($H12:$AH12&lt;&gt;"",COLUMN($H12:$AH12)-COLUMN($H12)+1),2)),"")</f>
        <v/>
      </c>
      <c r="AM12" s="10" t="str">
        <f t="array" ref="AM12">IF(AJ12&gt;2,INDEX($H12:$AH12,SMALL(IF($H12:$AH12&lt;&gt;"",COLUMN($H12:$AH12)-COLUMN($H12)+1),3)),"")</f>
        <v/>
      </c>
      <c r="AN12" s="10" t="str">
        <f t="array" ref="AN12">IF(AJ12&gt;3,INDEX($H12:$AH12,SMALL(IF($H12:$AH12&lt;&gt;"",COLUMN($H12:$AH12)-COLUMN($H12)+1),4)),"")</f>
        <v/>
      </c>
      <c r="AO12" s="12">
        <f>IF(AJ12&gt;3,LARGE(AK12:AN12,1),0)</f>
        <v>0</v>
      </c>
      <c r="AP12" s="12">
        <f>IF(AJ12&gt;2,SUM(AK12:AN12)-SUM(AO12:AO12),9999)</f>
        <v>9999</v>
      </c>
    </row>
    <row r="13" spans="1:42" x14ac:dyDescent="0.2">
      <c r="B13" s="5" t="s">
        <v>144</v>
      </c>
      <c r="C13" s="5" t="s">
        <v>145</v>
      </c>
      <c r="D13" s="5" t="s">
        <v>146</v>
      </c>
      <c r="E13" s="37" t="s">
        <v>48</v>
      </c>
      <c r="F13" s="38" t="s">
        <v>44</v>
      </c>
      <c r="G13" s="5" t="s">
        <v>143</v>
      </c>
      <c r="I13" s="29">
        <v>5</v>
      </c>
      <c r="AJ13" s="10">
        <f>COUNT(H13:AH13)</f>
        <v>1</v>
      </c>
      <c r="AK13" s="10">
        <f t="array" ref="AK13">IF(AJ13&gt;0,INDEX($H13:$AH13,SMALL(IF($H13:$AH13&lt;&gt;"",COLUMN($H13:$AH13)-COLUMN($H13)+1),1)),"")</f>
        <v>5</v>
      </c>
      <c r="AL13" s="10" t="str">
        <f t="array" ref="AL13">IF(AJ13&gt;1,INDEX($H13:$AH13,SMALL(IF($H13:$AH13&lt;&gt;"",COLUMN($H13:$AH13)-COLUMN($H13)+1),2)),"")</f>
        <v/>
      </c>
      <c r="AM13" s="10" t="str">
        <f t="array" ref="AM13">IF(AJ13&gt;2,INDEX($H13:$AH13,SMALL(IF($H13:$AH13&lt;&gt;"",COLUMN($H13:$AH13)-COLUMN($H13)+1),3)),"")</f>
        <v/>
      </c>
      <c r="AN13" s="10" t="str">
        <f t="array" ref="AN13">IF(AJ13&gt;3,INDEX($H13:$AH13,SMALL(IF($H13:$AH13&lt;&gt;"",COLUMN($H13:$AH13)-COLUMN($H13)+1),4)),"")</f>
        <v/>
      </c>
      <c r="AO13" s="12">
        <f>IF(AJ13&gt;3,LARGE(AK13:AN13,1),0)</f>
        <v>0</v>
      </c>
      <c r="AP13" s="12">
        <f>IF(AJ13&gt;2,SUM(AK13:AN13)-SUM(AO13:AO13),9999)</f>
        <v>9999</v>
      </c>
    </row>
    <row r="14" spans="1:42" x14ac:dyDescent="0.2">
      <c r="B14" s="5" t="s">
        <v>111</v>
      </c>
      <c r="C14" s="5" t="s">
        <v>132</v>
      </c>
      <c r="D14" s="5" t="s">
        <v>112</v>
      </c>
      <c r="E14" s="37" t="s">
        <v>48</v>
      </c>
      <c r="F14" s="38" t="s">
        <v>44</v>
      </c>
      <c r="G14" s="5" t="s">
        <v>62</v>
      </c>
      <c r="H14" s="28"/>
      <c r="I14" s="2">
        <v>6</v>
      </c>
      <c r="AH14" s="1"/>
      <c r="AJ14" s="10">
        <f>COUNT(H14:AH14)</f>
        <v>1</v>
      </c>
      <c r="AK14" s="10">
        <f t="array" ref="AK14">IF(AJ14&gt;0,INDEX($H14:$AH14,SMALL(IF($H14:$AH14&lt;&gt;"",COLUMN($H14:$AH14)-COLUMN($H14)+1),1)),"")</f>
        <v>6</v>
      </c>
      <c r="AL14" s="10" t="str">
        <f t="array" ref="AL14">IF(AJ14&gt;1,INDEX($H14:$AH14,SMALL(IF($H14:$AH14&lt;&gt;"",COLUMN($H14:$AH14)-COLUMN($H14)+1),2)),"")</f>
        <v/>
      </c>
      <c r="AM14" s="10" t="str">
        <f t="array" ref="AM14">IF(AJ14&gt;2,INDEX($H14:$AH14,SMALL(IF($H14:$AH14&lt;&gt;"",COLUMN($H14:$AH14)-COLUMN($H14)+1),3)),"")</f>
        <v/>
      </c>
      <c r="AN14" s="10" t="str">
        <f t="array" ref="AN14">IF(AJ14&gt;3,INDEX($H14:$AH14,SMALL(IF($H14:$AH14&lt;&gt;"",COLUMN($H14:$AH14)-COLUMN($H14)+1),4)),"")</f>
        <v/>
      </c>
      <c r="AO14" s="12">
        <f>IF(AJ14&gt;3,LARGE(AK14:AN14,1),0)</f>
        <v>0</v>
      </c>
      <c r="AP14" s="12">
        <f>IF(AJ14&gt;2,SUM(AK14:AN14)-SUM(AO14:AO14),9999)</f>
        <v>9999</v>
      </c>
    </row>
    <row r="15" spans="1:42" x14ac:dyDescent="0.2">
      <c r="B15" s="5" t="s">
        <v>652</v>
      </c>
      <c r="C15" s="5" t="s">
        <v>530</v>
      </c>
      <c r="D15" s="5" t="s">
        <v>653</v>
      </c>
      <c r="E15" s="37" t="s">
        <v>48</v>
      </c>
      <c r="F15" s="38" t="s">
        <v>44</v>
      </c>
      <c r="G15" s="5" t="s">
        <v>253</v>
      </c>
      <c r="H15" s="2">
        <v>6</v>
      </c>
      <c r="M15" s="29"/>
      <c r="AJ15" s="10">
        <f>COUNT(H15:AH15)</f>
        <v>1</v>
      </c>
      <c r="AK15" s="10">
        <f t="array" ref="AK15">IF(AJ15&gt;0,INDEX($H15:$AH15,SMALL(IF($H15:$AH15&lt;&gt;"",COLUMN($H15:$AH15)-COLUMN($H15)+1),1)),"")</f>
        <v>6</v>
      </c>
      <c r="AL15" s="10" t="str">
        <f t="array" ref="AL15">IF(AJ15&gt;1,INDEX($H15:$AH15,SMALL(IF($H15:$AH15&lt;&gt;"",COLUMN($H15:$AH15)-COLUMN($H15)+1),2)),"")</f>
        <v/>
      </c>
      <c r="AM15" s="10" t="str">
        <f t="array" ref="AM15">IF(AJ15&gt;2,INDEX($H15:$AH15,SMALL(IF($H15:$AH15&lt;&gt;"",COLUMN($H15:$AH15)-COLUMN($H15)+1),3)),"")</f>
        <v/>
      </c>
      <c r="AN15" s="10" t="str">
        <f t="array" ref="AN15">IF(AJ15&gt;3,INDEX($H15:$AH15,SMALL(IF($H15:$AH15&lt;&gt;"",COLUMN($H15:$AH15)-COLUMN($H15)+1),4)),"")</f>
        <v/>
      </c>
      <c r="AO15" s="12">
        <f>IF(AJ15&gt;3,LARGE(AK15:AN15,1),0)</f>
        <v>0</v>
      </c>
      <c r="AP15" s="12">
        <f>IF(AJ15&gt;2,SUM(AK15:AN15)-SUM(AO15:AO15),9999)</f>
        <v>9999</v>
      </c>
    </row>
    <row r="16" spans="1:42" x14ac:dyDescent="0.2">
      <c r="B16" s="5" t="s">
        <v>330</v>
      </c>
      <c r="C16" s="5" t="s">
        <v>331</v>
      </c>
      <c r="D16" s="5" t="s">
        <v>332</v>
      </c>
      <c r="E16" s="37" t="s">
        <v>48</v>
      </c>
      <c r="F16" s="38" t="s">
        <v>44</v>
      </c>
      <c r="G16" s="5" t="s">
        <v>82</v>
      </c>
      <c r="H16" s="2">
        <v>7</v>
      </c>
      <c r="AE16" s="28"/>
      <c r="AJ16" s="10">
        <f>COUNT(H16:AH16)</f>
        <v>1</v>
      </c>
      <c r="AK16" s="10">
        <f t="array" ref="AK16">IF(AJ16&gt;0,INDEX($H16:$AH16,SMALL(IF($H16:$AH16&lt;&gt;"",COLUMN($H16:$AH16)-COLUMN($H16)+1),1)),"")</f>
        <v>7</v>
      </c>
      <c r="AL16" s="10" t="str">
        <f t="array" ref="AL16">IF(AJ16&gt;1,INDEX($H16:$AH16,SMALL(IF($H16:$AH16&lt;&gt;"",COLUMN($H16:$AH16)-COLUMN($H16)+1),2)),"")</f>
        <v/>
      </c>
      <c r="AM16" s="10" t="str">
        <f t="array" ref="AM16">IF(AJ16&gt;2,INDEX($H16:$AH16,SMALL(IF($H16:$AH16&lt;&gt;"",COLUMN($H16:$AH16)-COLUMN($H16)+1),3)),"")</f>
        <v/>
      </c>
      <c r="AN16" s="10" t="str">
        <f t="array" ref="AN16">IF(AJ16&gt;3,INDEX($H16:$AH16,SMALL(IF($H16:$AH16&lt;&gt;"",COLUMN($H16:$AH16)-COLUMN($H16)+1),4)),"")</f>
        <v/>
      </c>
      <c r="AO16" s="12">
        <f>IF(AJ16&gt;3,LARGE(AK16:AN16,1),0)</f>
        <v>0</v>
      </c>
      <c r="AP16" s="12">
        <f>IF(AJ16&gt;2,SUM(AK16:AN16)-SUM(AO16:AO16),9999)</f>
        <v>9999</v>
      </c>
    </row>
    <row r="17" spans="1:42" x14ac:dyDescent="0.2">
      <c r="B17" s="5" t="s">
        <v>317</v>
      </c>
      <c r="C17" s="5" t="s">
        <v>318</v>
      </c>
      <c r="D17" s="5" t="s">
        <v>319</v>
      </c>
      <c r="E17" s="37" t="s">
        <v>48</v>
      </c>
      <c r="F17" s="38" t="s">
        <v>44</v>
      </c>
      <c r="G17" s="5" t="s">
        <v>102</v>
      </c>
      <c r="H17" s="2">
        <v>8</v>
      </c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30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J17" s="10">
        <f>COUNT(H17:AH17)</f>
        <v>1</v>
      </c>
      <c r="AK17" s="10">
        <f t="array" ref="AK17">IF(AJ17&gt;0,INDEX($H17:$AH17,SMALL(IF($H17:$AH17&lt;&gt;"",COLUMN($H17:$AH17)-COLUMN($H17)+1),1)),"")</f>
        <v>8</v>
      </c>
      <c r="AL17" s="10" t="str">
        <f t="array" ref="AL17">IF(AJ17&gt;1,INDEX($H17:$AH17,SMALL(IF($H17:$AH17&lt;&gt;"",COLUMN($H17:$AH17)-COLUMN($H17)+1),2)),"")</f>
        <v/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>IF(AJ17&gt;3,LARGE(AK17:AN17,1),0)</f>
        <v>0</v>
      </c>
      <c r="AP17" s="12">
        <f>IF(AJ17&gt;2,SUM(AK17:AN17)-SUM(AO17:AO17),9999)</f>
        <v>9999</v>
      </c>
    </row>
    <row r="18" spans="1:42" x14ac:dyDescent="0.2">
      <c r="B18" s="5"/>
      <c r="C18" s="5"/>
      <c r="D18" s="5"/>
      <c r="AJ18" s="10">
        <f t="shared" ref="AJ4:AJ67" si="0">COUNT(H18:AH18)</f>
        <v>0</v>
      </c>
      <c r="AK18" s="10" t="str">
        <f t="array" ref="AK18">IF(AJ18&gt;0,INDEX($H18:$AH18,SMALL(IF($H18:$AH18&lt;&gt;"",COLUMN($H18:$AH18)-COLUMN($H18)+1),1)),"")</f>
        <v/>
      </c>
      <c r="AL18" s="10" t="str">
        <f t="array" ref="AL18">IF(AJ18&gt;1,INDEX($H18:$AH18,SMALL(IF($H18:$AH18&lt;&gt;"",COLUMN($H18:$AH18)-COLUMN($H18)+1),2)),"")</f>
        <v/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 t="shared" ref="AO4:AO67" si="1">IF(AJ18&gt;3,LARGE(AK18:AN18,1),0)</f>
        <v>0</v>
      </c>
      <c r="AP18" s="12">
        <f t="shared" ref="AP4:AP67" si="2">IF(AJ18&gt;2,SUM(AK18:AN18)-SUM(AO18:AO18),9999)</f>
        <v>9999</v>
      </c>
    </row>
    <row r="19" spans="1:42" x14ac:dyDescent="0.2">
      <c r="I19" s="29"/>
      <c r="L19" s="29"/>
      <c r="AH19" s="1"/>
      <c r="AJ19" s="10">
        <f t="shared" si="0"/>
        <v>0</v>
      </c>
      <c r="AK19" s="10" t="str">
        <f t="array" ref="AK19">IF(AJ19&gt;0,INDEX($H19:$AH19,SMALL(IF($H19:$AH19&lt;&gt;"",COLUMN($H19:$AH19)-COLUMN($H19)+1),1)),"")</f>
        <v/>
      </c>
      <c r="AL19" s="10" t="str">
        <f t="array" ref="AL19">IF(AJ19&gt;1,INDEX($H19:$AH19,SMALL(IF($H19:$AH19&lt;&gt;"",COLUMN($H19:$AH19)-COLUMN($H19)+1),2)),"")</f>
        <v/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 t="shared" si="1"/>
        <v>0</v>
      </c>
      <c r="AP19" s="12">
        <f t="shared" si="2"/>
        <v>9999</v>
      </c>
    </row>
    <row r="20" spans="1:42" x14ac:dyDescent="0.2">
      <c r="AJ20" s="10">
        <f t="shared" si="0"/>
        <v>0</v>
      </c>
      <c r="AK20" s="10" t="str">
        <f t="array" ref="AK20">IF(AJ20&gt;0,INDEX($H20:$AH20,SMALL(IF($H20:$AH20&lt;&gt;"",COLUMN($H20:$AH20)-COLUMN($H20)+1),1)),"")</f>
        <v/>
      </c>
      <c r="AL20" s="10" t="str">
        <f t="array" ref="AL20">IF(AJ20&gt;1,INDEX($H20:$AH20,SMALL(IF($H20:$AH20&lt;&gt;"",COLUMN($H20:$AH20)-COLUMN($H20)+1),2)),"")</f>
        <v/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 t="shared" si="1"/>
        <v>0</v>
      </c>
      <c r="AP20" s="12">
        <f t="shared" si="2"/>
        <v>9999</v>
      </c>
    </row>
    <row r="21" spans="1:42" x14ac:dyDescent="0.2">
      <c r="AJ21" s="10">
        <f t="shared" si="0"/>
        <v>0</v>
      </c>
      <c r="AK21" s="10" t="str">
        <f t="array" ref="AK21">IF(AJ21&gt;0,INDEX($H21:$AH21,SMALL(IF($H21:$AH21&lt;&gt;"",COLUMN($H21:$AH21)-COLUMN($H21)+1),1)),"")</f>
        <v/>
      </c>
      <c r="AL21" s="10" t="str">
        <f t="array" ref="AL21">IF(AJ21&gt;1,INDEX($H21:$AH21,SMALL(IF($H21:$AH21&lt;&gt;"",COLUMN($H21:$AH21)-COLUMN($H21)+1),2)),"")</f>
        <v/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 t="shared" si="1"/>
        <v>0</v>
      </c>
      <c r="AP21" s="12">
        <f t="shared" si="2"/>
        <v>9999</v>
      </c>
    </row>
    <row r="22" spans="1:42" x14ac:dyDescent="0.2">
      <c r="AJ22" s="10">
        <f t="shared" si="0"/>
        <v>0</v>
      </c>
      <c r="AK22" s="10" t="str">
        <f t="array" ref="AK22">IF(AJ22&gt;0,INDEX($H22:$AH22,SMALL(IF($H22:$AH22&lt;&gt;"",COLUMN($H22:$AH22)-COLUMN($H22)+1),1)),"")</f>
        <v/>
      </c>
      <c r="AL22" s="10" t="str">
        <f t="array" ref="AL22">IF(AJ22&gt;1,INDEX($H22:$AH22,SMALL(IF($H22:$AH22&lt;&gt;"",COLUMN($H22:$AH22)-COLUMN($H22)+1),2)),"")</f>
        <v/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 t="shared" si="1"/>
        <v>0</v>
      </c>
      <c r="AP22" s="12">
        <f t="shared" si="2"/>
        <v>9999</v>
      </c>
    </row>
    <row r="23" spans="1:42" x14ac:dyDescent="0.2">
      <c r="A23" s="26"/>
      <c r="J23" s="28"/>
      <c r="P23" s="28"/>
      <c r="AJ23" s="10">
        <f t="shared" si="0"/>
        <v>0</v>
      </c>
      <c r="AK23" s="10" t="str">
        <f t="array" ref="AK23">IF(AJ23&gt;0,INDEX($H23:$AH23,SMALL(IF($H23:$AH23&lt;&gt;"",COLUMN($H23:$AH23)-COLUMN($H23)+1),1)),"")</f>
        <v/>
      </c>
      <c r="AL23" s="10" t="str">
        <f t="array" ref="AL23">IF(AJ23&gt;1,INDEX($H23:$AH23,SMALL(IF($H23:$AH23&lt;&gt;"",COLUMN($H23:$AH23)-COLUMN($H23)+1),2)),"")</f>
        <v/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 t="shared" si="1"/>
        <v>0</v>
      </c>
      <c r="AP23" s="12">
        <f t="shared" si="2"/>
        <v>9999</v>
      </c>
    </row>
    <row r="24" spans="1:42" x14ac:dyDescent="0.2">
      <c r="A24" s="26"/>
      <c r="B24" s="5"/>
      <c r="C24" s="5"/>
      <c r="D24" s="5"/>
      <c r="G24" s="5"/>
      <c r="L24" s="29"/>
      <c r="AE24" s="28"/>
      <c r="AJ24" s="10">
        <f t="shared" si="0"/>
        <v>0</v>
      </c>
      <c r="AK24" s="10" t="str">
        <f t="array" ref="AK24">IF(AJ24&gt;0,INDEX($H24:$AH24,SMALL(IF($H24:$AH24&lt;&gt;"",COLUMN($H24:$AH24)-COLUMN($H24)+1),1)),"")</f>
        <v/>
      </c>
      <c r="AL24" s="10" t="str">
        <f t="array" ref="AL24">IF(AJ24&gt;1,INDEX($H24:$AH24,SMALL(IF($H24:$AH24&lt;&gt;"",COLUMN($H24:$AH24)-COLUMN($H24)+1),2)),"")</f>
        <v/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 t="shared" si="1"/>
        <v>0</v>
      </c>
      <c r="AP24" s="12">
        <f t="shared" si="2"/>
        <v>9999</v>
      </c>
    </row>
    <row r="25" spans="1:42" x14ac:dyDescent="0.2">
      <c r="A25" s="26"/>
      <c r="B25" s="5"/>
      <c r="C25" s="5"/>
      <c r="D25" s="5"/>
      <c r="G25" s="5"/>
      <c r="M25" s="29"/>
      <c r="AE25" s="28"/>
      <c r="AJ25" s="10">
        <f t="shared" si="0"/>
        <v>0</v>
      </c>
      <c r="AK25" s="10" t="str">
        <f t="array" ref="AK25">IF(AJ25&gt;0,INDEX($H25:$AH25,SMALL(IF($H25:$AH25&lt;&gt;"",COLUMN($H25:$AH25)-COLUMN($H25)+1),1)),"")</f>
        <v/>
      </c>
      <c r="AL25" s="10" t="str">
        <f t="array" ref="AL25">IF(AJ25&gt;1,INDEX($H25:$AH25,SMALL(IF($H25:$AH25&lt;&gt;"",COLUMN($H25:$AH25)-COLUMN($H25)+1),2)),"")</f>
        <v/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 t="shared" si="1"/>
        <v>0</v>
      </c>
      <c r="AP25" s="12">
        <f t="shared" si="2"/>
        <v>9999</v>
      </c>
    </row>
    <row r="26" spans="1:42" x14ac:dyDescent="0.2">
      <c r="A26" s="26"/>
      <c r="AJ26" s="10">
        <f t="shared" si="0"/>
        <v>0</v>
      </c>
      <c r="AK26" s="10" t="str">
        <f t="array" ref="AK26">IF(AJ26&gt;0,INDEX($H26:$AH26,SMALL(IF($H26:$AH26&lt;&gt;"",COLUMN($H26:$AH26)-COLUMN($H26)+1),1)),"")</f>
        <v/>
      </c>
      <c r="AL26" s="10" t="str">
        <f t="array" ref="AL26">IF(AJ26&gt;1,INDEX($H26:$AH26,SMALL(IF($H26:$AH26&lt;&gt;"",COLUMN($H26:$AH26)-COLUMN($H26)+1),2)),"")</f>
        <v/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 t="shared" si="2"/>
        <v>9999</v>
      </c>
    </row>
    <row r="27" spans="1:42" x14ac:dyDescent="0.2">
      <c r="A27" s="26"/>
      <c r="B27" s="5"/>
      <c r="C27" s="5"/>
      <c r="D27" s="5"/>
      <c r="G27" s="5"/>
      <c r="I27" s="29"/>
      <c r="AJ27" s="10">
        <f t="shared" si="0"/>
        <v>0</v>
      </c>
      <c r="AK27" s="10" t="str">
        <f t="array" ref="AK27">IF(AJ27&gt;0,INDEX($H27:$AH27,SMALL(IF($H27:$AH27&lt;&gt;"",COLUMN($H27:$AH27)-COLUMN($H27)+1),1)),"")</f>
        <v/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 t="shared" si="1"/>
        <v>0</v>
      </c>
      <c r="AP27" s="12">
        <f t="shared" si="2"/>
        <v>9999</v>
      </c>
    </row>
    <row r="28" spans="1:42" x14ac:dyDescent="0.2">
      <c r="A28" s="26"/>
      <c r="B28" s="5"/>
      <c r="C28" s="5"/>
      <c r="D28" s="5"/>
      <c r="G28" s="27"/>
      <c r="H28" s="28"/>
      <c r="I28" s="28"/>
      <c r="J28" s="28"/>
      <c r="L28" s="29"/>
      <c r="M28" s="28"/>
      <c r="N28" s="28"/>
      <c r="O28" s="28"/>
      <c r="P28" s="28"/>
      <c r="Q28" s="29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J28" s="10">
        <f t="shared" si="0"/>
        <v>0</v>
      </c>
      <c r="AK28" s="10" t="str">
        <f t="array" ref="AK28">IF(AJ28&gt;0,INDEX($H28:$AH28,SMALL(IF($H28:$AH28&lt;&gt;"",COLUMN($H28:$AH28)-COLUMN($H28)+1),1)),"")</f>
        <v/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 t="shared" si="1"/>
        <v>0</v>
      </c>
      <c r="AP28" s="12">
        <f t="shared" si="2"/>
        <v>9999</v>
      </c>
    </row>
    <row r="29" spans="1:42" x14ac:dyDescent="0.2">
      <c r="A29" s="26"/>
      <c r="B29" s="5"/>
      <c r="C29" s="5"/>
      <c r="D29" s="5"/>
      <c r="G29" s="27"/>
      <c r="H29" s="28"/>
      <c r="I29" s="28"/>
      <c r="J29" s="28"/>
      <c r="L29" s="28"/>
      <c r="M29" s="28"/>
      <c r="N29" s="28"/>
      <c r="O29" s="29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J29" s="10">
        <f t="shared" si="0"/>
        <v>0</v>
      </c>
      <c r="AK29" s="10" t="str">
        <f t="array" ref="AK29">IF(AJ29&gt;0,INDEX($H29:$AH29,SMALL(IF($H29:$AH29&lt;&gt;"",COLUMN($H29:$AH29)-COLUMN($H29)+1),1)),"")</f>
        <v/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 t="shared" si="2"/>
        <v>9999</v>
      </c>
    </row>
    <row r="30" spans="1:42" x14ac:dyDescent="0.2">
      <c r="A30" s="26"/>
      <c r="B30" s="5"/>
      <c r="C30" s="5"/>
      <c r="D30" s="5"/>
      <c r="G30" s="5"/>
      <c r="AJ30" s="10">
        <f t="shared" si="0"/>
        <v>0</v>
      </c>
      <c r="AK30" s="10" t="str">
        <f t="array" ref="AK30">IF(AJ30&gt;0,INDEX($H30:$AH30,SMALL(IF($H30:$AH30&lt;&gt;"",COLUMN($H30:$AH30)-COLUMN($H30)+1),1)),"")</f>
        <v/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 t="shared" si="2"/>
        <v>9999</v>
      </c>
    </row>
    <row r="31" spans="1:42" x14ac:dyDescent="0.2">
      <c r="A31" s="26"/>
      <c r="B31" s="5"/>
      <c r="C31" s="5"/>
      <c r="D31" s="5"/>
      <c r="G31" s="5"/>
      <c r="I31" s="28"/>
      <c r="J31" s="28"/>
      <c r="K31" s="28"/>
      <c r="L31" s="28"/>
      <c r="M31" s="28"/>
      <c r="N31" s="28"/>
      <c r="O31" s="28"/>
      <c r="P31" s="28"/>
      <c r="Q31" s="28"/>
      <c r="R31" s="29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J31" s="10">
        <f t="shared" si="0"/>
        <v>0</v>
      </c>
      <c r="AK31" s="10" t="str">
        <f t="array" ref="AK31">IF(AJ31&gt;0,INDEX($H31:$AH31,SMALL(IF($H31:$AH31&lt;&gt;"",COLUMN($H31:$AH31)-COLUMN($H31)+1),1)),"")</f>
        <v/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 t="shared" si="2"/>
        <v>9999</v>
      </c>
    </row>
    <row r="32" spans="1:42" x14ac:dyDescent="0.2">
      <c r="A32" s="26"/>
      <c r="I32" s="29"/>
      <c r="AJ32" s="10">
        <f t="shared" si="0"/>
        <v>0</v>
      </c>
      <c r="AK32" s="10" t="str">
        <f t="array" ref="AK32">IF(AJ32&gt;0,INDEX($H32:$AH32,SMALL(IF($H32:$AH32&lt;&gt;"",COLUMN($H32:$AH32)-COLUMN($H32)+1),1)),"")</f>
        <v/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 t="shared" si="2"/>
        <v>9999</v>
      </c>
    </row>
    <row r="33" spans="1:42" x14ac:dyDescent="0.2">
      <c r="A33" s="26"/>
      <c r="B33" s="5"/>
      <c r="C33" s="5"/>
      <c r="D33" s="5"/>
      <c r="G33" s="5"/>
      <c r="I33" s="29"/>
      <c r="AJ33" s="10">
        <f t="shared" si="0"/>
        <v>0</v>
      </c>
      <c r="AK33" s="10" t="str">
        <f t="array" ref="AK33">IF(AJ33&gt;0,INDEX($H33:$AH33,SMALL(IF($H33:$AH33&lt;&gt;"",COLUMN($H33:$AH33)-COLUMN($H33)+1),1)),"")</f>
        <v/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 t="shared" si="2"/>
        <v>9999</v>
      </c>
    </row>
    <row r="34" spans="1:42" x14ac:dyDescent="0.2">
      <c r="B34" s="5"/>
      <c r="C34" s="5"/>
      <c r="D34" s="5"/>
      <c r="G34" s="5"/>
      <c r="I34" s="28"/>
      <c r="J34" s="28"/>
      <c r="K34" s="28"/>
      <c r="L34" s="28"/>
      <c r="M34" s="28"/>
      <c r="O34" s="28"/>
      <c r="Q34" s="28"/>
      <c r="R34" s="28"/>
      <c r="S34" s="28"/>
      <c r="T34" s="30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J34" s="10">
        <f t="shared" si="0"/>
        <v>0</v>
      </c>
      <c r="AK34" s="10" t="str">
        <f t="array" ref="AK34">IF(AJ34&gt;0,INDEX($H34:$AH34,SMALL(IF($H34:$AH34&lt;&gt;"",COLUMN($H34:$AH34)-COLUMN($H34)+1),1)),"")</f>
        <v/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 t="shared" si="2"/>
        <v>9999</v>
      </c>
    </row>
    <row r="35" spans="1:42" x14ac:dyDescent="0.2">
      <c r="AJ35" s="10">
        <f t="shared" si="0"/>
        <v>0</v>
      </c>
      <c r="AK35" s="10" t="str">
        <f t="array" ref="AK35">IF(AJ35&gt;0,INDEX($H35:$AH35,SMALL(IF($H35:$AH35&lt;&gt;"",COLUMN($H35:$AH35)-COLUMN($H35)+1),1)),"")</f>
        <v/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 t="shared" si="2"/>
        <v>9999</v>
      </c>
    </row>
    <row r="36" spans="1:42" x14ac:dyDescent="0.2">
      <c r="B36" s="5"/>
      <c r="C36" s="5"/>
      <c r="D36" s="5"/>
      <c r="AH36" s="1"/>
      <c r="AJ36" s="10">
        <f t="shared" si="0"/>
        <v>0</v>
      </c>
      <c r="AK36" s="10" t="str">
        <f t="array" ref="AK36">IF(AJ36&gt;0,INDEX($H36:$AH36,SMALL(IF($H36:$AH36&lt;&gt;"",COLUMN($H36:$AH36)-COLUMN($H36)+1),1)),"")</f>
        <v/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si="1"/>
        <v>0</v>
      </c>
      <c r="AP36" s="12">
        <f t="shared" si="2"/>
        <v>9999</v>
      </c>
    </row>
    <row r="37" spans="1:42" x14ac:dyDescent="0.2">
      <c r="B37" s="5"/>
      <c r="C37" s="5"/>
      <c r="D37" s="5"/>
      <c r="G37" s="5"/>
      <c r="AJ37" s="10">
        <f t="shared" si="0"/>
        <v>0</v>
      </c>
      <c r="AK37" s="10" t="str">
        <f t="array" ref="AK37">IF(AJ37&gt;0,INDEX($H37:$AH37,SMALL(IF($H37:$AH37&lt;&gt;"",COLUMN($H37:$AH37)-COLUMN($H37)+1),1)),"")</f>
        <v/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1"/>
        <v>0</v>
      </c>
      <c r="AP37" s="12">
        <f t="shared" si="2"/>
        <v>9999</v>
      </c>
    </row>
    <row r="38" spans="1:42" x14ac:dyDescent="0.2">
      <c r="B38" s="5"/>
      <c r="C38" s="5"/>
      <c r="D38" s="5"/>
      <c r="G38" s="5"/>
      <c r="H38" s="28"/>
      <c r="AJ38" s="10">
        <f t="shared" si="0"/>
        <v>0</v>
      </c>
      <c r="AK38" s="10" t="str">
        <f t="array" ref="AK38">IF(AJ38&gt;0,INDEX($H38:$AH38,SMALL(IF($H38:$AH38&lt;&gt;"",COLUMN($H38:$AH38)-COLUMN($H38)+1),1)),"")</f>
        <v/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1"/>
        <v>0</v>
      </c>
      <c r="AP38" s="12">
        <f t="shared" si="2"/>
        <v>9999</v>
      </c>
    </row>
    <row r="39" spans="1:42" x14ac:dyDescent="0.2">
      <c r="AE39" s="28"/>
      <c r="AJ39" s="10">
        <f t="shared" si="0"/>
        <v>0</v>
      </c>
      <c r="AK39" s="10" t="str">
        <f t="array" ref="AK39">IF(AJ39&gt;0,INDEX($H39:$AH39,SMALL(IF($H39:$AH39&lt;&gt;"",COLUMN($H39:$AH39)-COLUMN($H39)+1),1)),"")</f>
        <v/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1"/>
        <v>0</v>
      </c>
      <c r="AP39" s="12">
        <f t="shared" si="2"/>
        <v>9999</v>
      </c>
    </row>
    <row r="40" spans="1:42" x14ac:dyDescent="0.2">
      <c r="B40" s="5"/>
      <c r="C40" s="5"/>
      <c r="D40" s="5"/>
      <c r="G40" s="5"/>
      <c r="AE40" s="28"/>
      <c r="AJ40" s="10">
        <f t="shared" si="0"/>
        <v>0</v>
      </c>
      <c r="AK40" s="10" t="str">
        <f t="array" ref="AK40">IF(AJ40&gt;0,INDEX($H40:$AH40,SMALL(IF($H40:$AH40&lt;&gt;"",COLUMN($H40:$AH40)-COLUMN($H40)+1),1)),"")</f>
        <v/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1"/>
        <v>0</v>
      </c>
      <c r="AP40" s="12">
        <f t="shared" si="2"/>
        <v>9999</v>
      </c>
    </row>
    <row r="41" spans="1:42" x14ac:dyDescent="0.2">
      <c r="B41" s="5"/>
      <c r="C41" s="5"/>
      <c r="D41" s="5"/>
      <c r="G41" s="27"/>
      <c r="AJ41" s="10">
        <f t="shared" si="0"/>
        <v>0</v>
      </c>
      <c r="AK41" s="10" t="str">
        <f t="array" ref="AK41">IF(AJ41&gt;0,INDEX($H41:$AH41,SMALL(IF($H41:$AH41&lt;&gt;"",COLUMN($H41:$AH41)-COLUMN($H41)+1),1)),"")</f>
        <v/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1"/>
        <v>0</v>
      </c>
      <c r="AP41" s="12">
        <f t="shared" si="2"/>
        <v>9999</v>
      </c>
    </row>
    <row r="42" spans="1:42" x14ac:dyDescent="0.2">
      <c r="B42" s="5"/>
      <c r="C42" s="5"/>
      <c r="D42" s="5"/>
      <c r="G42" s="5"/>
      <c r="H42" s="28"/>
      <c r="J42" s="28"/>
      <c r="K42" s="28"/>
      <c r="L42" s="29"/>
      <c r="M42" s="28"/>
      <c r="O42" s="28"/>
      <c r="P42" s="29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H42" s="1"/>
      <c r="AJ42" s="10">
        <f t="shared" si="0"/>
        <v>0</v>
      </c>
      <c r="AK42" s="10" t="str">
        <f t="array" ref="AK42">IF(AJ42&gt;0,INDEX($H42:$AH42,SMALL(IF($H42:$AH42&lt;&gt;"",COLUMN($H42:$AH42)-COLUMN($H42)+1),1)),"")</f>
        <v/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1"/>
        <v>0</v>
      </c>
      <c r="AP42" s="12">
        <f t="shared" si="2"/>
        <v>9999</v>
      </c>
    </row>
    <row r="43" spans="1:42" x14ac:dyDescent="0.2">
      <c r="B43" s="5"/>
      <c r="C43" s="5"/>
      <c r="D43" s="5"/>
      <c r="G43" s="5"/>
      <c r="I43" s="29"/>
      <c r="AH43" s="1"/>
      <c r="AJ43" s="10">
        <f t="shared" si="0"/>
        <v>0</v>
      </c>
      <c r="AK43" s="10" t="str">
        <f t="array" ref="AK43">IF(AJ43&gt;0,INDEX($H43:$AH43,SMALL(IF($H43:$AH43&lt;&gt;"",COLUMN($H43:$AH43)-COLUMN($H43)+1),1)),"")</f>
        <v/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1"/>
        <v>0</v>
      </c>
      <c r="AP43" s="12">
        <f t="shared" si="2"/>
        <v>9999</v>
      </c>
    </row>
    <row r="44" spans="1:42" x14ac:dyDescent="0.2">
      <c r="B44" s="5"/>
      <c r="C44" s="5"/>
      <c r="D44" s="5"/>
      <c r="G44" s="5"/>
      <c r="M44" s="29"/>
      <c r="AJ44" s="10">
        <f t="shared" si="0"/>
        <v>0</v>
      </c>
      <c r="AK44" s="10" t="str">
        <f t="array" ref="AK44">IF(AJ44&gt;0,INDEX($H44:$AH44,SMALL(IF($H44:$AH44&lt;&gt;"",COLUMN($H44:$AH44)-COLUMN($H44)+1),1)),"")</f>
        <v/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1"/>
        <v>0</v>
      </c>
      <c r="AP44" s="12">
        <f t="shared" si="2"/>
        <v>9999</v>
      </c>
    </row>
    <row r="45" spans="1:42" x14ac:dyDescent="0.2">
      <c r="AJ45" s="10">
        <f t="shared" si="0"/>
        <v>0</v>
      </c>
      <c r="AK45" s="10" t="str">
        <f t="array" ref="AK45">IF(AJ45&gt;0,INDEX($H45:$AH45,SMALL(IF($H45:$AH45&lt;&gt;"",COLUMN($H45:$AH45)-COLUMN($H45)+1),1)),"")</f>
        <v/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1"/>
        <v>0</v>
      </c>
      <c r="AP45" s="12">
        <f t="shared" si="2"/>
        <v>9999</v>
      </c>
    </row>
    <row r="46" spans="1:42" x14ac:dyDescent="0.2">
      <c r="AH46" s="1"/>
      <c r="AJ46" s="10">
        <f t="shared" si="0"/>
        <v>0</v>
      </c>
      <c r="AK46" s="10" t="str">
        <f t="array" ref="AK46">IF(AJ46&gt;0,INDEX($H46:$AH46,SMALL(IF($H46:$AH46&lt;&gt;"",COLUMN($H46:$AH46)-COLUMN($H46)+1),1)),"")</f>
        <v/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1"/>
        <v>0</v>
      </c>
      <c r="AP46" s="12">
        <f t="shared" si="2"/>
        <v>9999</v>
      </c>
    </row>
    <row r="47" spans="1:42" x14ac:dyDescent="0.2">
      <c r="B47" s="5"/>
      <c r="C47" s="5"/>
      <c r="D47" s="5"/>
      <c r="G47" s="5"/>
      <c r="AJ47" s="10">
        <f t="shared" si="0"/>
        <v>0</v>
      </c>
      <c r="AK47" s="10" t="str">
        <f t="array" ref="AK47">IF(AJ47&gt;0,INDEX($H47:$AH47,SMALL(IF($H47:$AH47&lt;&gt;"",COLUMN($H47:$AH47)-COLUMN($H47)+1),1)),"")</f>
        <v/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1"/>
        <v>0</v>
      </c>
      <c r="AP47" s="12">
        <f t="shared" si="2"/>
        <v>9999</v>
      </c>
    </row>
    <row r="48" spans="1:42" x14ac:dyDescent="0.2">
      <c r="B48" s="5"/>
      <c r="C48" s="5"/>
      <c r="D48" s="5"/>
      <c r="G48" s="5"/>
      <c r="AJ48" s="10">
        <f t="shared" si="0"/>
        <v>0</v>
      </c>
      <c r="AK48" s="10" t="str">
        <f t="array" ref="AK48">IF(AJ48&gt;0,INDEX($H48:$AH48,SMALL(IF($H48:$AH48&lt;&gt;"",COLUMN($H48:$AH48)-COLUMN($H48)+1),1)),"")</f>
        <v/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1"/>
        <v>0</v>
      </c>
      <c r="AP48" s="12">
        <f t="shared" si="2"/>
        <v>9999</v>
      </c>
    </row>
    <row r="49" spans="2:42" x14ac:dyDescent="0.2">
      <c r="B49" s="5"/>
      <c r="C49" s="5"/>
      <c r="D49" s="5"/>
      <c r="H49" s="28"/>
      <c r="J49" s="28"/>
      <c r="K49" s="28"/>
      <c r="L49" s="28"/>
      <c r="M49" s="28"/>
      <c r="N49" s="28"/>
      <c r="O49" s="28"/>
      <c r="P49" s="29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H49" s="1"/>
      <c r="AJ49" s="10">
        <f t="shared" si="0"/>
        <v>0</v>
      </c>
      <c r="AK49" s="10" t="str">
        <f t="array" ref="AK49">IF(AJ49&gt;0,INDEX($H49:$AH49,SMALL(IF($H49:$AH49&lt;&gt;"",COLUMN($H49:$AH49)-COLUMN($H49)+1),1)),"")</f>
        <v/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1"/>
        <v>0</v>
      </c>
      <c r="AP49" s="12">
        <f t="shared" si="2"/>
        <v>9999</v>
      </c>
    </row>
    <row r="50" spans="2:42" x14ac:dyDescent="0.2">
      <c r="B50" s="5"/>
      <c r="C50" s="5"/>
      <c r="D50" s="5"/>
      <c r="G50" s="5"/>
      <c r="AJ50" s="10">
        <f t="shared" si="0"/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1"/>
        <v>0</v>
      </c>
      <c r="AP50" s="12">
        <f t="shared" si="2"/>
        <v>9999</v>
      </c>
    </row>
    <row r="51" spans="2:42" x14ac:dyDescent="0.2">
      <c r="B51" s="5"/>
      <c r="C51" s="5"/>
      <c r="D51" s="5"/>
      <c r="G51" s="5"/>
      <c r="H51" s="28"/>
      <c r="AJ51" s="10">
        <f t="shared" si="0"/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1"/>
        <v>0</v>
      </c>
      <c r="AP51" s="12">
        <f t="shared" si="2"/>
        <v>9999</v>
      </c>
    </row>
    <row r="52" spans="2:42" x14ac:dyDescent="0.2">
      <c r="B52" s="5"/>
      <c r="C52" s="5"/>
      <c r="D52" s="5"/>
      <c r="G52" s="5"/>
      <c r="AJ52" s="10">
        <f t="shared" si="0"/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1"/>
        <v>0</v>
      </c>
      <c r="AP52" s="12">
        <f t="shared" si="2"/>
        <v>9999</v>
      </c>
    </row>
    <row r="53" spans="2:42" x14ac:dyDescent="0.2">
      <c r="AJ53" s="10">
        <f t="shared" si="0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1"/>
        <v>0</v>
      </c>
      <c r="AP53" s="12">
        <f t="shared" si="2"/>
        <v>9999</v>
      </c>
    </row>
    <row r="54" spans="2:42" x14ac:dyDescent="0.2">
      <c r="B54" s="5"/>
      <c r="C54" s="5"/>
      <c r="D54" s="5"/>
      <c r="G54" s="27"/>
      <c r="I54" s="29"/>
      <c r="P54" s="28"/>
      <c r="AJ54" s="10">
        <f t="shared" si="0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1"/>
        <v>0</v>
      </c>
      <c r="AP54" s="12">
        <f t="shared" si="2"/>
        <v>9999</v>
      </c>
    </row>
    <row r="55" spans="2:42" x14ac:dyDescent="0.2">
      <c r="B55" s="5"/>
      <c r="C55" s="5"/>
      <c r="D55" s="5"/>
      <c r="G55" s="5"/>
      <c r="AJ55" s="10">
        <f t="shared" si="0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1"/>
        <v>0</v>
      </c>
      <c r="AP55" s="12">
        <f t="shared" si="2"/>
        <v>9999</v>
      </c>
    </row>
    <row r="56" spans="2:42" x14ac:dyDescent="0.2">
      <c r="AH56" s="1"/>
      <c r="AJ56" s="10">
        <f t="shared" si="0"/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1"/>
        <v>0</v>
      </c>
      <c r="AP56" s="12">
        <f t="shared" si="2"/>
        <v>9999</v>
      </c>
    </row>
    <row r="57" spans="2:42" x14ac:dyDescent="0.2">
      <c r="B57" s="5"/>
      <c r="C57" s="5"/>
      <c r="D57" s="5"/>
      <c r="G57" s="5"/>
      <c r="AJ57" s="10">
        <f t="shared" si="0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1"/>
        <v>0</v>
      </c>
      <c r="AP57" s="12">
        <f t="shared" si="2"/>
        <v>9999</v>
      </c>
    </row>
    <row r="58" spans="2:42" x14ac:dyDescent="0.2">
      <c r="B58" s="5"/>
      <c r="C58" s="5"/>
      <c r="D58" s="5"/>
      <c r="G58" s="5"/>
      <c r="AJ58" s="10">
        <f t="shared" si="0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1"/>
        <v>0</v>
      </c>
      <c r="AP58" s="12">
        <f t="shared" si="2"/>
        <v>9999</v>
      </c>
    </row>
    <row r="59" spans="2:42" x14ac:dyDescent="0.2">
      <c r="AJ59" s="10">
        <f t="shared" si="0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1"/>
        <v>0</v>
      </c>
      <c r="AP59" s="12">
        <f t="shared" si="2"/>
        <v>9999</v>
      </c>
    </row>
    <row r="60" spans="2:42" x14ac:dyDescent="0.2">
      <c r="AJ60" s="10">
        <f t="shared" si="0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1"/>
        <v>0</v>
      </c>
      <c r="AP60" s="12">
        <f t="shared" si="2"/>
        <v>9999</v>
      </c>
    </row>
    <row r="61" spans="2:42" x14ac:dyDescent="0.2">
      <c r="B61" s="5"/>
      <c r="C61" s="5"/>
      <c r="D61" s="5"/>
      <c r="G61" s="5"/>
      <c r="AE61" s="28"/>
      <c r="AJ61" s="10">
        <f t="shared" si="0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1"/>
        <v>0</v>
      </c>
      <c r="AP61" s="12">
        <f t="shared" si="2"/>
        <v>9999</v>
      </c>
    </row>
    <row r="62" spans="2:42" x14ac:dyDescent="0.2">
      <c r="B62" s="5"/>
      <c r="C62" s="5"/>
      <c r="D62" s="5"/>
      <c r="G62" s="5"/>
      <c r="AJ62" s="10">
        <f t="shared" si="0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1"/>
        <v>0</v>
      </c>
      <c r="AP62" s="12">
        <f t="shared" si="2"/>
        <v>9999</v>
      </c>
    </row>
    <row r="63" spans="2:42" x14ac:dyDescent="0.2">
      <c r="N63" s="28"/>
      <c r="AJ63" s="10">
        <f t="shared" si="0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1"/>
        <v>0</v>
      </c>
      <c r="AP63" s="12">
        <f t="shared" si="2"/>
        <v>9999</v>
      </c>
    </row>
    <row r="64" spans="2:42" x14ac:dyDescent="0.2">
      <c r="B64" s="5"/>
      <c r="C64" s="5"/>
      <c r="D64" s="5"/>
      <c r="G64" s="5"/>
      <c r="AJ64" s="10">
        <f t="shared" si="0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1"/>
        <v>0</v>
      </c>
      <c r="AP64" s="12">
        <f t="shared" si="2"/>
        <v>9999</v>
      </c>
    </row>
    <row r="65" spans="2:42" x14ac:dyDescent="0.2">
      <c r="AJ65" s="10">
        <f t="shared" si="0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1"/>
        <v>0</v>
      </c>
      <c r="AP65" s="12">
        <f t="shared" si="2"/>
        <v>9999</v>
      </c>
    </row>
    <row r="66" spans="2:42" x14ac:dyDescent="0.2">
      <c r="B66" s="5"/>
      <c r="C66" s="5"/>
      <c r="D66" s="5"/>
      <c r="G66" s="5"/>
      <c r="AJ66" s="10">
        <f t="shared" si="0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1"/>
        <v>0</v>
      </c>
      <c r="AP66" s="12">
        <f t="shared" si="2"/>
        <v>9999</v>
      </c>
    </row>
    <row r="67" spans="2:42" x14ac:dyDescent="0.2">
      <c r="AJ67" s="10">
        <f t="shared" si="0"/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1"/>
        <v>0</v>
      </c>
      <c r="AP67" s="12">
        <f t="shared" si="2"/>
        <v>9999</v>
      </c>
    </row>
    <row r="68" spans="2:42" x14ac:dyDescent="0.2">
      <c r="AJ68" s="10">
        <f t="shared" ref="AJ68:AJ69" si="3">COUNT(H68:AH68)</f>
        <v>0</v>
      </c>
      <c r="AK68" s="10" t="str">
        <f t="array" ref="AK68">IF(AJ68&gt;0,INDEX($H68:$AH68,SMALL(IF($H68:$AH68&lt;&gt;"",COLUMN($H68:$AH68)-COLUMN($H68)+1),1)),"")</f>
        <v/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69" si="4">IF(AJ68&gt;3,LARGE(AK68:AN68,1),0)</f>
        <v>0</v>
      </c>
      <c r="AP68" s="12">
        <f t="shared" ref="AP68:AP69" si="5">IF(AJ68&gt;2,SUM(AK68:AN68)-SUM(AO68:AO68),9999)</f>
        <v>9999</v>
      </c>
    </row>
    <row r="69" spans="2:42" x14ac:dyDescent="0.2">
      <c r="B69" s="5"/>
      <c r="C69" s="5"/>
      <c r="D69" s="5"/>
      <c r="G69" s="27"/>
      <c r="H69" s="28"/>
      <c r="I69" s="28"/>
      <c r="J69" s="29"/>
      <c r="L69" s="28"/>
      <c r="M69" s="28"/>
      <c r="N69" s="28"/>
      <c r="O69" s="28"/>
      <c r="P69" s="28"/>
      <c r="Q69" s="28"/>
      <c r="R69" s="28"/>
      <c r="S69" s="30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J69" s="10">
        <f t="shared" si="3"/>
        <v>0</v>
      </c>
      <c r="AK69" s="10" t="str">
        <f t="array" ref="AK69">IF(AJ69&gt;0,INDEX($H69:$AH69,SMALL(IF($H69:$AH69&lt;&gt;"",COLUMN($H69:$AH69)-COLUMN($H69)+1),1)),"")</f>
        <v/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4"/>
        <v>0</v>
      </c>
      <c r="AP69" s="12">
        <f t="shared" si="5"/>
        <v>9999</v>
      </c>
    </row>
  </sheetData>
  <sheetProtection formatCells="0" formatColumns="0" formatRows="0" deleteRows="0" selectLockedCells="1" sort="0" autoFilter="0"/>
  <autoFilter ref="A3:AR3" xr:uid="{77C1D390-5DDF-43D5-B8F3-A1488DFABDAF}"/>
  <sortState xmlns:xlrd2="http://schemas.microsoft.com/office/spreadsheetml/2017/richdata2" ref="A4:AP17">
    <sortCondition ref="AP4:AP17"/>
    <sortCondition ref="AM4:AM17"/>
    <sortCondition ref="AL4:AL17"/>
    <sortCondition ref="AK4:AK17"/>
    <sortCondition ref="AN4:AN17"/>
    <sortCondition ref="C4:C17"/>
    <sortCondition ref="D4:D17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8CE81-C016-49CF-88B4-6F099F1C597C}">
  <dimension ref="A1:AP67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8" sqref="BH8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3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24"/>
      <c r="D1" s="4"/>
      <c r="E1" s="3"/>
      <c r="F1" s="3"/>
      <c r="G1" s="21"/>
      <c r="H1" s="35" t="s">
        <v>30</v>
      </c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5"/>
      <c r="AJ1" s="36" t="s">
        <v>29</v>
      </c>
      <c r="AK1" s="36"/>
      <c r="AL1" s="36"/>
      <c r="AM1" s="36"/>
      <c r="AN1" s="36"/>
      <c r="AO1" s="36"/>
      <c r="AP1" s="36"/>
    </row>
    <row r="2" spans="1:42" ht="16.5" customHeight="1" x14ac:dyDescent="0.2">
      <c r="A2" s="4"/>
      <c r="B2" s="4"/>
      <c r="C2" s="4"/>
      <c r="D2" s="4"/>
      <c r="E2" s="3"/>
      <c r="F2" s="3"/>
      <c r="G2" s="21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5"/>
      <c r="AJ2" s="36"/>
      <c r="AK2" s="36"/>
      <c r="AL2" s="36"/>
      <c r="AM2" s="36"/>
      <c r="AN2" s="36"/>
      <c r="AO2" s="36"/>
      <c r="AP2" s="36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2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52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6.5" customHeight="1" x14ac:dyDescent="0.2">
      <c r="B4" s="5" t="s">
        <v>485</v>
      </c>
      <c r="C4" s="5" t="s">
        <v>486</v>
      </c>
      <c r="D4" s="5" t="s">
        <v>487</v>
      </c>
      <c r="E4" s="37" t="s">
        <v>49</v>
      </c>
      <c r="F4" s="38" t="s">
        <v>44</v>
      </c>
      <c r="G4" s="5" t="s">
        <v>81</v>
      </c>
      <c r="H4" s="28">
        <v>9</v>
      </c>
      <c r="I4" s="29">
        <v>1</v>
      </c>
      <c r="J4" s="28"/>
      <c r="K4" s="28"/>
      <c r="L4" s="29"/>
      <c r="M4" s="29"/>
      <c r="N4" s="29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J4" s="10">
        <f>COUNT(H4:AH4)</f>
        <v>2</v>
      </c>
      <c r="AK4" s="10">
        <f t="array" ref="AK4">IF(AJ4&gt;0,INDEX($H4:$AH4,SMALL(IF($H4:$AH4&lt;&gt;"",COLUMN($H4:$AH4)-COLUMN($H4)+1),1)),"")</f>
        <v>9</v>
      </c>
      <c r="AL4" s="10">
        <f t="array" ref="AL4">IF(AJ4&gt;1,INDEX($H4:$AH4,SMALL(IF($H4:$AH4&lt;&gt;"",COLUMN($H4:$AH4)-COLUMN($H4)+1),2)),"")</f>
        <v>1</v>
      </c>
      <c r="AM4" s="10" t="str">
        <f t="array" ref="AM4">IF(AJ4&gt;2,INDEX($H4:$AH4,SMALL(IF($H4:$AH4&lt;&gt;"",COLUMN($H4:$AH4)-COLUMN($H4)+1),3)),"")</f>
        <v/>
      </c>
      <c r="AN4" s="10" t="str">
        <f t="array" ref="AN4">IF(AJ4&gt;3,INDEX($H4:$AH4,SMALL(IF($H4:$AH4&lt;&gt;"",COLUMN($H4:$AH4)-COLUMN($H4)+1),4)),"")</f>
        <v/>
      </c>
      <c r="AO4" s="12">
        <f>IF(AJ4&gt;3,LARGE(AK4:AN4,1),0)</f>
        <v>0</v>
      </c>
      <c r="AP4" s="12">
        <f>IF(AJ4&gt;2,SUM(AK4:AN4)-SUM(AO4:AO4),9999)</f>
        <v>9999</v>
      </c>
    </row>
    <row r="5" spans="1:42" ht="16.5" customHeight="1" x14ac:dyDescent="0.2">
      <c r="B5" s="5" t="s">
        <v>175</v>
      </c>
      <c r="C5" s="5" t="s">
        <v>212</v>
      </c>
      <c r="D5" s="5" t="s">
        <v>176</v>
      </c>
      <c r="E5" s="37" t="s">
        <v>49</v>
      </c>
      <c r="F5" s="38" t="s">
        <v>44</v>
      </c>
      <c r="G5" s="5" t="s">
        <v>81</v>
      </c>
      <c r="H5" s="2">
        <v>4</v>
      </c>
      <c r="I5" s="2">
        <v>7</v>
      </c>
      <c r="AJ5" s="10">
        <f>COUNT(H5:AH5)</f>
        <v>2</v>
      </c>
      <c r="AK5" s="10">
        <f t="array" ref="AK5">IF(AJ5&gt;0,INDEX($H5:$AH5,SMALL(IF($H5:$AH5&lt;&gt;"",COLUMN($H5:$AH5)-COLUMN($H5)+1),1)),"")</f>
        <v>4</v>
      </c>
      <c r="AL5" s="10">
        <f t="array" ref="AL5">IF(AJ5&gt;1,INDEX($H5:$AH5,SMALL(IF($H5:$AH5&lt;&gt;"",COLUMN($H5:$AH5)-COLUMN($H5)+1),2)),"")</f>
        <v>7</v>
      </c>
      <c r="AM5" s="10" t="str">
        <f t="array" ref="AM5">IF(AJ5&gt;2,INDEX($H5:$AH5,SMALL(IF($H5:$AH5&lt;&gt;"",COLUMN($H5:$AH5)-COLUMN($H5)+1),3)),"")</f>
        <v/>
      </c>
      <c r="AN5" s="10" t="str">
        <f t="array" ref="AN5">IF(AJ5&gt;3,INDEX($H5:$AH5,SMALL(IF($H5:$AH5&lt;&gt;"",COLUMN($H5:$AH5)-COLUMN($H5)+1),4)),"")</f>
        <v/>
      </c>
      <c r="AO5" s="12">
        <f>IF(AJ5&gt;3,LARGE(AK5:AN5,1),0)</f>
        <v>0</v>
      </c>
      <c r="AP5" s="12">
        <f>IF(AJ5&gt;2,SUM(AK5:AN5)-SUM(AO5:AO5),9999)</f>
        <v>9999</v>
      </c>
    </row>
    <row r="6" spans="1:42" x14ac:dyDescent="0.2">
      <c r="B6" s="5" t="s">
        <v>536</v>
      </c>
      <c r="C6" s="5" t="s">
        <v>537</v>
      </c>
      <c r="D6" s="5" t="s">
        <v>538</v>
      </c>
      <c r="E6" s="37" t="s">
        <v>49</v>
      </c>
      <c r="F6" s="38" t="s">
        <v>44</v>
      </c>
      <c r="G6" s="5" t="s">
        <v>76</v>
      </c>
      <c r="H6" s="2">
        <v>1</v>
      </c>
      <c r="M6" s="29"/>
      <c r="AJ6" s="10">
        <f>COUNT(H6:AH6)</f>
        <v>1</v>
      </c>
      <c r="AK6" s="10">
        <f t="array" ref="AK6">IF(AJ6&gt;0,INDEX($H6:$AH6,SMALL(IF($H6:$AH6&lt;&gt;"",COLUMN($H6:$AH6)-COLUMN($H6)+1),1)),"")</f>
        <v>1</v>
      </c>
      <c r="AL6" s="10" t="str">
        <f t="array" ref="AL6">IF(AJ6&gt;1,INDEX($H6:$AH6,SMALL(IF($H6:$AH6&lt;&gt;"",COLUMN($H6:$AH6)-COLUMN($H6)+1),2)),"")</f>
        <v/>
      </c>
      <c r="AM6" s="10" t="str">
        <f t="array" ref="AM6">IF(AJ6&gt;2,INDEX($H6:$AH6,SMALL(IF($H6:$AH6&lt;&gt;"",COLUMN($H6:$AH6)-COLUMN($H6)+1),3)),"")</f>
        <v/>
      </c>
      <c r="AN6" s="10" t="str">
        <f t="array" ref="AN6">IF(AJ6&gt;3,INDEX($H6:$AH6,SMALL(IF($H6:$AH6&lt;&gt;"",COLUMN($H6:$AH6)-COLUMN($H6)+1),4)),"")</f>
        <v/>
      </c>
      <c r="AO6" s="12">
        <f>IF(AJ6&gt;3,LARGE(AK6:AN6,1),0)</f>
        <v>0</v>
      </c>
      <c r="AP6" s="12">
        <f>IF(AJ6&gt;2,SUM(AK6:AN6)-SUM(AO6:AO6),9999)</f>
        <v>9999</v>
      </c>
    </row>
    <row r="7" spans="1:42" x14ac:dyDescent="0.2">
      <c r="B7" s="5" t="s">
        <v>215</v>
      </c>
      <c r="C7" s="5" t="s">
        <v>187</v>
      </c>
      <c r="D7" s="5" t="s">
        <v>216</v>
      </c>
      <c r="E7" s="37" t="s">
        <v>49</v>
      </c>
      <c r="F7" s="38" t="s">
        <v>44</v>
      </c>
      <c r="G7" s="5" t="s">
        <v>114</v>
      </c>
      <c r="H7" s="2">
        <v>2</v>
      </c>
      <c r="AE7" s="28"/>
      <c r="AJ7" s="10">
        <f>COUNT(H7:AH7)</f>
        <v>1</v>
      </c>
      <c r="AK7" s="10">
        <f t="array" ref="AK7">IF(AJ7&gt;0,INDEX($H7:$AH7,SMALL(IF($H7:$AH7&lt;&gt;"",COLUMN($H7:$AH7)-COLUMN($H7)+1),1)),"")</f>
        <v>2</v>
      </c>
      <c r="AL7" s="10" t="str">
        <f t="array" ref="AL7">IF(AJ7&gt;1,INDEX($H7:$AH7,SMALL(IF($H7:$AH7&lt;&gt;"",COLUMN($H7:$AH7)-COLUMN($H7)+1),2)),"")</f>
        <v/>
      </c>
      <c r="AM7" s="10" t="str">
        <f t="array" ref="AM7">IF(AJ7&gt;2,INDEX($H7:$AH7,SMALL(IF($H7:$AH7&lt;&gt;"",COLUMN($H7:$AH7)-COLUMN($H7)+1),3)),"")</f>
        <v/>
      </c>
      <c r="AN7" s="10" t="str">
        <f t="array" ref="AN7">IF(AJ7&gt;3,INDEX($H7:$AH7,SMALL(IF($H7:$AH7&lt;&gt;"",COLUMN($H7:$AH7)-COLUMN($H7)+1),4)),"")</f>
        <v/>
      </c>
      <c r="AO7" s="12">
        <f>IF(AJ7&gt;3,LARGE(AK7:AN7,1),0)</f>
        <v>0</v>
      </c>
      <c r="AP7" s="12">
        <f>IF(AJ7&gt;2,SUM(AK7:AN7)-SUM(AO7:AO7),9999)</f>
        <v>9999</v>
      </c>
    </row>
    <row r="8" spans="1:42" x14ac:dyDescent="0.2">
      <c r="B8" s="5" t="s">
        <v>189</v>
      </c>
      <c r="C8" s="5" t="s">
        <v>488</v>
      </c>
      <c r="D8" s="5" t="s">
        <v>190</v>
      </c>
      <c r="E8" s="37" t="s">
        <v>49</v>
      </c>
      <c r="F8" s="38" t="s">
        <v>44</v>
      </c>
      <c r="G8" s="5" t="s">
        <v>127</v>
      </c>
      <c r="I8" s="2">
        <v>2</v>
      </c>
      <c r="AJ8" s="10">
        <f>COUNT(H8:AH8)</f>
        <v>1</v>
      </c>
      <c r="AK8" s="10">
        <f t="array" ref="AK8">IF(AJ8&gt;0,INDEX($H8:$AH8,SMALL(IF($H8:$AH8&lt;&gt;"",COLUMN($H8:$AH8)-COLUMN($H8)+1),1)),"")</f>
        <v>2</v>
      </c>
      <c r="AL8" s="10" t="str">
        <f t="array" ref="AL8">IF(AJ8&gt;1,INDEX($H8:$AH8,SMALL(IF($H8:$AH8&lt;&gt;"",COLUMN($H8:$AH8)-COLUMN($H8)+1),2)),"")</f>
        <v/>
      </c>
      <c r="AM8" s="10" t="str">
        <f t="array" ref="AM8">IF(AJ8&gt;2,INDEX($H8:$AH8,SMALL(IF($H8:$AH8&lt;&gt;"",COLUMN($H8:$AH8)-COLUMN($H8)+1),3)),"")</f>
        <v/>
      </c>
      <c r="AN8" s="10" t="str">
        <f t="array" ref="AN8">IF(AJ8&gt;3,INDEX($H8:$AH8,SMALL(IF($H8:$AH8&lt;&gt;"",COLUMN($H8:$AH8)-COLUMN($H8)+1),4)),"")</f>
        <v/>
      </c>
      <c r="AO8" s="12">
        <f>IF(AJ8&gt;3,LARGE(AK8:AN8,1),0)</f>
        <v>0</v>
      </c>
      <c r="AP8" s="12">
        <f>IF(AJ8&gt;2,SUM(AK8:AN8)-SUM(AO8:AO8),9999)</f>
        <v>9999</v>
      </c>
    </row>
    <row r="9" spans="1:42" x14ac:dyDescent="0.2">
      <c r="B9" s="5" t="s">
        <v>121</v>
      </c>
      <c r="C9" s="5" t="s">
        <v>489</v>
      </c>
      <c r="D9" s="5" t="s">
        <v>122</v>
      </c>
      <c r="E9" s="37" t="s">
        <v>49</v>
      </c>
      <c r="F9" s="38" t="s">
        <v>44</v>
      </c>
      <c r="G9" s="5" t="s">
        <v>66</v>
      </c>
      <c r="I9" s="29">
        <v>3</v>
      </c>
      <c r="P9" s="28"/>
      <c r="AJ9" s="10">
        <f>COUNT(H9:AH9)</f>
        <v>1</v>
      </c>
      <c r="AK9" s="10">
        <f t="array" ref="AK9">IF(AJ9&gt;0,INDEX($H9:$AH9,SMALL(IF($H9:$AH9&lt;&gt;"",COLUMN($H9:$AH9)-COLUMN($H9)+1),1)),"")</f>
        <v>3</v>
      </c>
      <c r="AL9" s="10" t="str">
        <f t="array" ref="AL9">IF(AJ9&gt;1,INDEX($H9:$AH9,SMALL(IF($H9:$AH9&lt;&gt;"",COLUMN($H9:$AH9)-COLUMN($H9)+1),2)),"")</f>
        <v/>
      </c>
      <c r="AM9" s="10" t="str">
        <f t="array" ref="AM9">IF(AJ9&gt;2,INDEX($H9:$AH9,SMALL(IF($H9:$AH9&lt;&gt;"",COLUMN($H9:$AH9)-COLUMN($H9)+1),3)),"")</f>
        <v/>
      </c>
      <c r="AN9" s="10" t="str">
        <f t="array" ref="AN9">IF(AJ9&gt;3,INDEX($H9:$AH9,SMALL(IF($H9:$AH9&lt;&gt;"",COLUMN($H9:$AH9)-COLUMN($H9)+1),4)),"")</f>
        <v/>
      </c>
      <c r="AO9" s="12">
        <f>IF(AJ9&gt;3,LARGE(AK9:AN9,1),0)</f>
        <v>0</v>
      </c>
      <c r="AP9" s="12">
        <f>IF(AJ9&gt;2,SUM(AK9:AN9)-SUM(AO9:AO9),9999)</f>
        <v>9999</v>
      </c>
    </row>
    <row r="10" spans="1:42" x14ac:dyDescent="0.2">
      <c r="B10" s="5" t="s">
        <v>539</v>
      </c>
      <c r="C10" s="5" t="s">
        <v>540</v>
      </c>
      <c r="D10" s="5" t="s">
        <v>541</v>
      </c>
      <c r="E10" s="37" t="s">
        <v>49</v>
      </c>
      <c r="F10" s="38" t="s">
        <v>44</v>
      </c>
      <c r="G10" s="5" t="s">
        <v>127</v>
      </c>
      <c r="H10" s="2">
        <v>3</v>
      </c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30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J10" s="10">
        <f>COUNT(H10:AH10)</f>
        <v>1</v>
      </c>
      <c r="AK10" s="10">
        <f t="array" ref="AK10">IF(AJ10&gt;0,INDEX($H10:$AH10,SMALL(IF($H10:$AH10&lt;&gt;"",COLUMN($H10:$AH10)-COLUMN($H10)+1),1)),"")</f>
        <v>3</v>
      </c>
      <c r="AL10" s="10" t="str">
        <f t="array" ref="AL10">IF(AJ10&gt;1,INDEX($H10:$AH10,SMALL(IF($H10:$AH10&lt;&gt;"",COLUMN($H10:$AH10)-COLUMN($H10)+1),2)),"")</f>
        <v/>
      </c>
      <c r="AM10" s="10" t="str">
        <f t="array" ref="AM10">IF(AJ10&gt;2,INDEX($H10:$AH10,SMALL(IF($H10:$AH10&lt;&gt;"",COLUMN($H10:$AH10)-COLUMN($H10)+1),3)),"")</f>
        <v/>
      </c>
      <c r="AN10" s="10" t="str">
        <f t="array" ref="AN10">IF(AJ10&gt;3,INDEX($H10:$AH10,SMALL(IF($H10:$AH10&lt;&gt;"",COLUMN($H10:$AH10)-COLUMN($H10)+1),4)),"")</f>
        <v/>
      </c>
      <c r="AO10" s="12">
        <f>IF(AJ10&gt;3,LARGE(AK10:AN10,1),0)</f>
        <v>0</v>
      </c>
      <c r="AP10" s="12">
        <f>IF(AJ10&gt;2,SUM(AK10:AN10)-SUM(AO10:AO10),9999)</f>
        <v>9999</v>
      </c>
    </row>
    <row r="11" spans="1:42" x14ac:dyDescent="0.2">
      <c r="B11" s="5" t="s">
        <v>333</v>
      </c>
      <c r="C11" s="5" t="s">
        <v>334</v>
      </c>
      <c r="D11" s="5" t="s">
        <v>335</v>
      </c>
      <c r="E11" s="37" t="s">
        <v>49</v>
      </c>
      <c r="F11" s="38" t="s">
        <v>44</v>
      </c>
      <c r="G11" s="5" t="s">
        <v>329</v>
      </c>
      <c r="I11" s="2">
        <v>4</v>
      </c>
      <c r="P11" s="28"/>
      <c r="AJ11" s="10">
        <f>COUNT(H11:AH11)</f>
        <v>1</v>
      </c>
      <c r="AK11" s="10">
        <f t="array" ref="AK11">IF(AJ11&gt;0,INDEX($H11:$AH11,SMALL(IF($H11:$AH11&lt;&gt;"",COLUMN($H11:$AH11)-COLUMN($H11)+1),1)),"")</f>
        <v>4</v>
      </c>
      <c r="AL11" s="10" t="str">
        <f t="array" ref="AL11">IF(AJ11&gt;1,INDEX($H11:$AH11,SMALL(IF($H11:$AH11&lt;&gt;"",COLUMN($H11:$AH11)-COLUMN($H11)+1),2)),"")</f>
        <v/>
      </c>
      <c r="AM11" s="10" t="str">
        <f t="array" ref="AM11">IF(AJ11&gt;2,INDEX($H11:$AH11,SMALL(IF($H11:$AH11&lt;&gt;"",COLUMN($H11:$AH11)-COLUMN($H11)+1),3)),"")</f>
        <v/>
      </c>
      <c r="AN11" s="10" t="str">
        <f t="array" ref="AN11">IF(AJ11&gt;3,INDEX($H11:$AH11,SMALL(IF($H11:$AH11&lt;&gt;"",COLUMN($H11:$AH11)-COLUMN($H11)+1),4)),"")</f>
        <v/>
      </c>
      <c r="AO11" s="12">
        <f>IF(AJ11&gt;3,LARGE(AK11:AN11,1),0)</f>
        <v>0</v>
      </c>
      <c r="AP11" s="12">
        <f>IF(AJ11&gt;2,SUM(AK11:AN11)-SUM(AO11:AO11),9999)</f>
        <v>9999</v>
      </c>
    </row>
    <row r="12" spans="1:42" x14ac:dyDescent="0.2">
      <c r="B12" s="5" t="s">
        <v>490</v>
      </c>
      <c r="C12" s="5" t="s">
        <v>491</v>
      </c>
      <c r="D12" s="5" t="s">
        <v>492</v>
      </c>
      <c r="E12" s="37" t="s">
        <v>49</v>
      </c>
      <c r="F12" s="38" t="s">
        <v>44</v>
      </c>
      <c r="G12" s="5" t="s">
        <v>125</v>
      </c>
      <c r="I12" s="29">
        <v>5</v>
      </c>
      <c r="AJ12" s="10">
        <f>COUNT(H12:AH12)</f>
        <v>1</v>
      </c>
      <c r="AK12" s="10">
        <f t="array" ref="AK12">IF(AJ12&gt;0,INDEX($H12:$AH12,SMALL(IF($H12:$AH12&lt;&gt;"",COLUMN($H12:$AH12)-COLUMN($H12)+1),1)),"")</f>
        <v>5</v>
      </c>
      <c r="AL12" s="10" t="str">
        <f t="array" ref="AL12">IF(AJ12&gt;1,INDEX($H12:$AH12,SMALL(IF($H12:$AH12&lt;&gt;"",COLUMN($H12:$AH12)-COLUMN($H12)+1),2)),"")</f>
        <v/>
      </c>
      <c r="AM12" s="10" t="str">
        <f t="array" ref="AM12">IF(AJ12&gt;2,INDEX($H12:$AH12,SMALL(IF($H12:$AH12&lt;&gt;"",COLUMN($H12:$AH12)-COLUMN($H12)+1),3)),"")</f>
        <v/>
      </c>
      <c r="AN12" s="10" t="str">
        <f t="array" ref="AN12">IF(AJ12&gt;3,INDEX($H12:$AH12,SMALL(IF($H12:$AH12&lt;&gt;"",COLUMN($H12:$AH12)-COLUMN($H12)+1),4)),"")</f>
        <v/>
      </c>
      <c r="AO12" s="12">
        <f>IF(AJ12&gt;3,LARGE(AK12:AN12,1),0)</f>
        <v>0</v>
      </c>
      <c r="AP12" s="12">
        <f>IF(AJ12&gt;2,SUM(AK12:AN12)-SUM(AO12:AO12),9999)</f>
        <v>9999</v>
      </c>
    </row>
    <row r="13" spans="1:42" x14ac:dyDescent="0.2">
      <c r="B13" s="5" t="s">
        <v>302</v>
      </c>
      <c r="C13" s="5" t="s">
        <v>303</v>
      </c>
      <c r="D13" s="5" t="s">
        <v>304</v>
      </c>
      <c r="E13" s="37" t="s">
        <v>49</v>
      </c>
      <c r="F13" s="38" t="s">
        <v>44</v>
      </c>
      <c r="G13" s="5" t="s">
        <v>81</v>
      </c>
      <c r="H13" s="2">
        <v>5</v>
      </c>
      <c r="I13" s="29"/>
      <c r="L13" s="29"/>
      <c r="AH13" s="1"/>
      <c r="AJ13" s="10">
        <f>COUNT(H13:AH13)</f>
        <v>1</v>
      </c>
      <c r="AK13" s="10">
        <f t="array" ref="AK13">IF(AJ13&gt;0,INDEX($H13:$AH13,SMALL(IF($H13:$AH13&lt;&gt;"",COLUMN($H13:$AH13)-COLUMN($H13)+1),1)),"")</f>
        <v>5</v>
      </c>
      <c r="AL13" s="10" t="str">
        <f t="array" ref="AL13">IF(AJ13&gt;1,INDEX($H13:$AH13,SMALL(IF($H13:$AH13&lt;&gt;"",COLUMN($H13:$AH13)-COLUMN($H13)+1),2)),"")</f>
        <v/>
      </c>
      <c r="AM13" s="10" t="str">
        <f t="array" ref="AM13">IF(AJ13&gt;2,INDEX($H13:$AH13,SMALL(IF($H13:$AH13&lt;&gt;"",COLUMN($H13:$AH13)-COLUMN($H13)+1),3)),"")</f>
        <v/>
      </c>
      <c r="AN13" s="10" t="str">
        <f t="array" ref="AN13">IF(AJ13&gt;3,INDEX($H13:$AH13,SMALL(IF($H13:$AH13&lt;&gt;"",COLUMN($H13:$AH13)-COLUMN($H13)+1),4)),"")</f>
        <v/>
      </c>
      <c r="AO13" s="12">
        <f>IF(AJ13&gt;3,LARGE(AK13:AN13,1),0)</f>
        <v>0</v>
      </c>
      <c r="AP13" s="12">
        <f>IF(AJ13&gt;2,SUM(AK13:AN13)-SUM(AO13:AO13),9999)</f>
        <v>9999</v>
      </c>
    </row>
    <row r="14" spans="1:42" x14ac:dyDescent="0.2">
      <c r="B14" s="5" t="s">
        <v>108</v>
      </c>
      <c r="C14" s="5" t="s">
        <v>109</v>
      </c>
      <c r="D14" s="5" t="s">
        <v>110</v>
      </c>
      <c r="E14" s="37" t="s">
        <v>49</v>
      </c>
      <c r="F14" s="38" t="s">
        <v>44</v>
      </c>
      <c r="G14" s="5" t="s">
        <v>93</v>
      </c>
      <c r="H14" s="2">
        <v>6</v>
      </c>
      <c r="AJ14" s="10">
        <f>COUNT(H14:AH14)</f>
        <v>1</v>
      </c>
      <c r="AK14" s="10">
        <f t="array" ref="AK14">IF(AJ14&gt;0,INDEX($H14:$AH14,SMALL(IF($H14:$AH14&lt;&gt;"",COLUMN($H14:$AH14)-COLUMN($H14)+1),1)),"")</f>
        <v>6</v>
      </c>
      <c r="AL14" s="10" t="str">
        <f t="array" ref="AL14">IF(AJ14&gt;1,INDEX($H14:$AH14,SMALL(IF($H14:$AH14&lt;&gt;"",COLUMN($H14:$AH14)-COLUMN($H14)+1),2)),"")</f>
        <v/>
      </c>
      <c r="AM14" s="10" t="str">
        <f t="array" ref="AM14">IF(AJ14&gt;2,INDEX($H14:$AH14,SMALL(IF($H14:$AH14&lt;&gt;"",COLUMN($H14:$AH14)-COLUMN($H14)+1),3)),"")</f>
        <v/>
      </c>
      <c r="AN14" s="10" t="str">
        <f t="array" ref="AN14">IF(AJ14&gt;3,INDEX($H14:$AH14,SMALL(IF($H14:$AH14&lt;&gt;"",COLUMN($H14:$AH14)-COLUMN($H14)+1),4)),"")</f>
        <v/>
      </c>
      <c r="AO14" s="12">
        <f>IF(AJ14&gt;3,LARGE(AK14:AN14,1),0)</f>
        <v>0</v>
      </c>
      <c r="AP14" s="12">
        <f>IF(AJ14&gt;2,SUM(AK14:AN14)-SUM(AO14:AO14),9999)</f>
        <v>9999</v>
      </c>
    </row>
    <row r="15" spans="1:42" x14ac:dyDescent="0.2">
      <c r="B15" s="5" t="s">
        <v>493</v>
      </c>
      <c r="C15" s="5" t="s">
        <v>484</v>
      </c>
      <c r="D15" s="5" t="s">
        <v>494</v>
      </c>
      <c r="E15" s="37" t="s">
        <v>49</v>
      </c>
      <c r="F15" s="38" t="s">
        <v>44</v>
      </c>
      <c r="G15" s="5" t="s">
        <v>72</v>
      </c>
      <c r="H15" s="28"/>
      <c r="I15" s="2">
        <v>6</v>
      </c>
      <c r="AH15" s="1"/>
      <c r="AJ15" s="10">
        <f>COUNT(H15:AH15)</f>
        <v>1</v>
      </c>
      <c r="AK15" s="10">
        <f t="array" ref="AK15">IF(AJ15&gt;0,INDEX($H15:$AH15,SMALL(IF($H15:$AH15&lt;&gt;"",COLUMN($H15:$AH15)-COLUMN($H15)+1),1)),"")</f>
        <v>6</v>
      </c>
      <c r="AL15" s="10" t="str">
        <f t="array" ref="AL15">IF(AJ15&gt;1,INDEX($H15:$AH15,SMALL(IF($H15:$AH15&lt;&gt;"",COLUMN($H15:$AH15)-COLUMN($H15)+1),2)),"")</f>
        <v/>
      </c>
      <c r="AM15" s="10" t="str">
        <f t="array" ref="AM15">IF(AJ15&gt;2,INDEX($H15:$AH15,SMALL(IF($H15:$AH15&lt;&gt;"",COLUMN($H15:$AH15)-COLUMN($H15)+1),3)),"")</f>
        <v/>
      </c>
      <c r="AN15" s="10" t="str">
        <f t="array" ref="AN15">IF(AJ15&gt;3,INDEX($H15:$AH15,SMALL(IF($H15:$AH15&lt;&gt;"",COLUMN($H15:$AH15)-COLUMN($H15)+1),4)),"")</f>
        <v/>
      </c>
      <c r="AO15" s="12">
        <f>IF(AJ15&gt;3,LARGE(AK15:AN15,1),0)</f>
        <v>0</v>
      </c>
      <c r="AP15" s="12">
        <f>IF(AJ15&gt;2,SUM(AK15:AN15)-SUM(AO15:AO15),9999)</f>
        <v>9999</v>
      </c>
    </row>
    <row r="16" spans="1:42" x14ac:dyDescent="0.2">
      <c r="B16" s="5" t="s">
        <v>99</v>
      </c>
      <c r="C16" s="5" t="s">
        <v>542</v>
      </c>
      <c r="D16" s="5" t="s">
        <v>100</v>
      </c>
      <c r="E16" s="37" t="s">
        <v>49</v>
      </c>
      <c r="F16" s="38" t="s">
        <v>44</v>
      </c>
      <c r="G16" s="5" t="s">
        <v>101</v>
      </c>
      <c r="H16" s="2">
        <v>7</v>
      </c>
      <c r="AJ16" s="10">
        <f>COUNT(H16:AH16)</f>
        <v>1</v>
      </c>
      <c r="AK16" s="10">
        <f t="array" ref="AK16">IF(AJ16&gt;0,INDEX($H16:$AH16,SMALL(IF($H16:$AH16&lt;&gt;"",COLUMN($H16:$AH16)-COLUMN($H16)+1),1)),"")</f>
        <v>7</v>
      </c>
      <c r="AL16" s="10" t="str">
        <f t="array" ref="AL16">IF(AJ16&gt;1,INDEX($H16:$AH16,SMALL(IF($H16:$AH16&lt;&gt;"",COLUMN($H16:$AH16)-COLUMN($H16)+1),2)),"")</f>
        <v/>
      </c>
      <c r="AM16" s="10" t="str">
        <f t="array" ref="AM16">IF(AJ16&gt;2,INDEX($H16:$AH16,SMALL(IF($H16:$AH16&lt;&gt;"",COLUMN($H16:$AH16)-COLUMN($H16)+1),3)),"")</f>
        <v/>
      </c>
      <c r="AN16" s="10" t="str">
        <f t="array" ref="AN16">IF(AJ16&gt;3,INDEX($H16:$AH16,SMALL(IF($H16:$AH16&lt;&gt;"",COLUMN($H16:$AH16)-COLUMN($H16)+1),4)),"")</f>
        <v/>
      </c>
      <c r="AO16" s="12">
        <f>IF(AJ16&gt;3,LARGE(AK16:AN16,1),0)</f>
        <v>0</v>
      </c>
      <c r="AP16" s="12">
        <f>IF(AJ16&gt;2,SUM(AK16:AN16)-SUM(AO16:AO16),9999)</f>
        <v>9999</v>
      </c>
    </row>
    <row r="17" spans="1:42" x14ac:dyDescent="0.2">
      <c r="B17" s="5" t="s">
        <v>340</v>
      </c>
      <c r="C17" s="5" t="s">
        <v>341</v>
      </c>
      <c r="D17" s="5" t="s">
        <v>342</v>
      </c>
      <c r="E17" s="37" t="s">
        <v>49</v>
      </c>
      <c r="F17" s="38" t="s">
        <v>44</v>
      </c>
      <c r="G17" s="5" t="s">
        <v>67</v>
      </c>
      <c r="I17" s="2">
        <v>8</v>
      </c>
      <c r="AJ17" s="10">
        <f>COUNT(H17:AH17)</f>
        <v>1</v>
      </c>
      <c r="AK17" s="10">
        <f t="array" ref="AK17">IF(AJ17&gt;0,INDEX($H17:$AH17,SMALL(IF($H17:$AH17&lt;&gt;"",COLUMN($H17:$AH17)-COLUMN($H17)+1),1)),"")</f>
        <v>8</v>
      </c>
      <c r="AL17" s="10" t="str">
        <f t="array" ref="AL17">IF(AJ17&gt;1,INDEX($H17:$AH17,SMALL(IF($H17:$AH17&lt;&gt;"",COLUMN($H17:$AH17)-COLUMN($H17)+1),2)),"")</f>
        <v/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>IF(AJ17&gt;3,LARGE(AK17:AN17,1),0)</f>
        <v>0</v>
      </c>
      <c r="AP17" s="12">
        <f>IF(AJ17&gt;2,SUM(AK17:AN17)-SUM(AO17:AO17),9999)</f>
        <v>9999</v>
      </c>
    </row>
    <row r="18" spans="1:42" x14ac:dyDescent="0.2">
      <c r="B18" s="5" t="s">
        <v>267</v>
      </c>
      <c r="C18" s="5" t="s">
        <v>221</v>
      </c>
      <c r="D18" s="5" t="s">
        <v>268</v>
      </c>
      <c r="E18" s="37" t="s">
        <v>49</v>
      </c>
      <c r="F18" s="38" t="s">
        <v>44</v>
      </c>
      <c r="G18" s="5" t="s">
        <v>139</v>
      </c>
      <c r="H18" s="2">
        <v>8</v>
      </c>
      <c r="AJ18" s="10">
        <f>COUNT(H18:AH18)</f>
        <v>1</v>
      </c>
      <c r="AK18" s="10">
        <f t="array" ref="AK18">IF(AJ18&gt;0,INDEX($H18:$AH18,SMALL(IF($H18:$AH18&lt;&gt;"",COLUMN($H18:$AH18)-COLUMN($H18)+1),1)),"")</f>
        <v>8</v>
      </c>
      <c r="AL18" s="10" t="str">
        <f t="array" ref="AL18">IF(AJ18&gt;1,INDEX($H18:$AH18,SMALL(IF($H18:$AH18&lt;&gt;"",COLUMN($H18:$AH18)-COLUMN($H18)+1),2)),"")</f>
        <v/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>IF(AJ18&gt;3,LARGE(AK18:AN18,1),0)</f>
        <v>0</v>
      </c>
      <c r="AP18" s="12">
        <f>IF(AJ18&gt;2,SUM(AK18:AN18)-SUM(AO18:AO18),9999)</f>
        <v>9999</v>
      </c>
    </row>
    <row r="19" spans="1:42" x14ac:dyDescent="0.2">
      <c r="B19" s="5" t="s">
        <v>495</v>
      </c>
      <c r="C19" s="5" t="s">
        <v>496</v>
      </c>
      <c r="D19" s="5" t="s">
        <v>497</v>
      </c>
      <c r="E19" s="37" t="s">
        <v>49</v>
      </c>
      <c r="F19" s="38" t="s">
        <v>44</v>
      </c>
      <c r="G19" s="5" t="s">
        <v>126</v>
      </c>
      <c r="I19" s="29">
        <v>9</v>
      </c>
      <c r="AJ19" s="10">
        <f>COUNT(H19:AH19)</f>
        <v>1</v>
      </c>
      <c r="AK19" s="10">
        <f t="array" ref="AK19">IF(AJ19&gt;0,INDEX($H19:$AH19,SMALL(IF($H19:$AH19&lt;&gt;"",COLUMN($H19:$AH19)-COLUMN($H19)+1),1)),"")</f>
        <v>9</v>
      </c>
      <c r="AL19" s="10" t="str">
        <f t="array" ref="AL19">IF(AJ19&gt;1,INDEX($H19:$AH19,SMALL(IF($H19:$AH19&lt;&gt;"",COLUMN($H19:$AH19)-COLUMN($H19)+1),2)),"")</f>
        <v/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>IF(AJ19&gt;3,LARGE(AK19:AN19,1),0)</f>
        <v>0</v>
      </c>
      <c r="AP19" s="12">
        <f>IF(AJ19&gt;2,SUM(AK19:AN19)-SUM(AO19:AO19),9999)</f>
        <v>9999</v>
      </c>
    </row>
    <row r="20" spans="1:42" x14ac:dyDescent="0.2">
      <c r="B20" s="5" t="s">
        <v>233</v>
      </c>
      <c r="C20" s="5" t="s">
        <v>234</v>
      </c>
      <c r="D20" s="5" t="s">
        <v>235</v>
      </c>
      <c r="E20" s="37" t="s">
        <v>49</v>
      </c>
      <c r="F20" s="38" t="s">
        <v>44</v>
      </c>
      <c r="G20" s="5" t="s">
        <v>94</v>
      </c>
      <c r="I20" s="2">
        <v>10</v>
      </c>
      <c r="AJ20" s="10">
        <f>COUNT(H20:AH20)</f>
        <v>1</v>
      </c>
      <c r="AK20" s="10">
        <f t="array" ref="AK20">IF(AJ20&gt;0,INDEX($H20:$AH20,SMALL(IF($H20:$AH20&lt;&gt;"",COLUMN($H20:$AH20)-COLUMN($H20)+1),1)),"")</f>
        <v>10</v>
      </c>
      <c r="AL20" s="10" t="str">
        <f t="array" ref="AL20">IF(AJ20&gt;1,INDEX($H20:$AH20,SMALL(IF($H20:$AH20&lt;&gt;"",COLUMN($H20:$AH20)-COLUMN($H20)+1),2)),"")</f>
        <v/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>IF(AJ20&gt;3,LARGE(AK20:AN20,1),0)</f>
        <v>0</v>
      </c>
      <c r="AP20" s="12">
        <f>IF(AJ20&gt;2,SUM(AK20:AN20)-SUM(AO20:AO20),9999)</f>
        <v>9999</v>
      </c>
    </row>
    <row r="21" spans="1:42" x14ac:dyDescent="0.2">
      <c r="B21" s="5" t="s">
        <v>135</v>
      </c>
      <c r="C21" s="5" t="s">
        <v>211</v>
      </c>
      <c r="D21" s="5" t="s">
        <v>136</v>
      </c>
      <c r="E21" s="37" t="s">
        <v>49</v>
      </c>
      <c r="F21" s="38" t="s">
        <v>44</v>
      </c>
      <c r="G21" s="5" t="s">
        <v>125</v>
      </c>
      <c r="H21" s="2">
        <v>10</v>
      </c>
      <c r="L21" s="29"/>
      <c r="AE21" s="28"/>
      <c r="AJ21" s="10">
        <f>COUNT(H21:AH21)</f>
        <v>1</v>
      </c>
      <c r="AK21" s="10">
        <f t="array" ref="AK21">IF(AJ21&gt;0,INDEX($H21:$AH21,SMALL(IF($H21:$AH21&lt;&gt;"",COLUMN($H21:$AH21)-COLUMN($H21)+1),1)),"")</f>
        <v>10</v>
      </c>
      <c r="AL21" s="10" t="str">
        <f t="array" ref="AL21">IF(AJ21&gt;1,INDEX($H21:$AH21,SMALL(IF($H21:$AH21&lt;&gt;"",COLUMN($H21:$AH21)-COLUMN($H21)+1),2)),"")</f>
        <v/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>IF(AJ21&gt;3,LARGE(AK21:AN21,1),0)</f>
        <v>0</v>
      </c>
      <c r="AP21" s="12">
        <f>IF(AJ21&gt;2,SUM(AK21:AN21)-SUM(AO21:AO21),9999)</f>
        <v>9999</v>
      </c>
    </row>
    <row r="22" spans="1:42" x14ac:dyDescent="0.2">
      <c r="B22" s="5" t="s">
        <v>137</v>
      </c>
      <c r="C22" s="5" t="s">
        <v>543</v>
      </c>
      <c r="D22" s="5" t="s">
        <v>138</v>
      </c>
      <c r="E22" s="37" t="s">
        <v>49</v>
      </c>
      <c r="F22" s="38" t="s">
        <v>44</v>
      </c>
      <c r="G22" s="5" t="s">
        <v>91</v>
      </c>
      <c r="H22" s="2">
        <v>11</v>
      </c>
      <c r="M22" s="29"/>
      <c r="AE22" s="28"/>
      <c r="AJ22" s="10">
        <f>COUNT(H22:AH22)</f>
        <v>1</v>
      </c>
      <c r="AK22" s="10">
        <f t="array" ref="AK22">IF(AJ22&gt;0,INDEX($H22:$AH22,SMALL(IF($H22:$AH22&lt;&gt;"",COLUMN($H22:$AH22)-COLUMN($H22)+1),1)),"")</f>
        <v>11</v>
      </c>
      <c r="AL22" s="10" t="str">
        <f t="array" ref="AL22">IF(AJ22&gt;1,INDEX($H22:$AH22,SMALL(IF($H22:$AH22&lt;&gt;"",COLUMN($H22:$AH22)-COLUMN($H22)+1),2)),"")</f>
        <v/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>IF(AJ22&gt;3,LARGE(AK22:AN22,1),0)</f>
        <v>0</v>
      </c>
      <c r="AP22" s="12">
        <f>IF(AJ22&gt;2,SUM(AK22:AN22)-SUM(AO22:AO22),9999)</f>
        <v>9999</v>
      </c>
    </row>
    <row r="23" spans="1:42" x14ac:dyDescent="0.2">
      <c r="B23" s="5" t="s">
        <v>168</v>
      </c>
      <c r="C23" s="5" t="s">
        <v>169</v>
      </c>
      <c r="D23" s="5" t="s">
        <v>170</v>
      </c>
      <c r="E23" s="37" t="s">
        <v>49</v>
      </c>
      <c r="F23" s="38" t="s">
        <v>44</v>
      </c>
      <c r="G23" s="5" t="s">
        <v>66</v>
      </c>
      <c r="H23" s="2">
        <v>12</v>
      </c>
      <c r="AJ23" s="10">
        <f>COUNT(H23:AH23)</f>
        <v>1</v>
      </c>
      <c r="AK23" s="10">
        <f t="array" ref="AK23">IF(AJ23&gt;0,INDEX($H23:$AH23,SMALL(IF($H23:$AH23&lt;&gt;"",COLUMN($H23:$AH23)-COLUMN($H23)+1),1)),"")</f>
        <v>12</v>
      </c>
      <c r="AL23" s="10" t="str">
        <f t="array" ref="AL23">IF(AJ23&gt;1,INDEX($H23:$AH23,SMALL(IF($H23:$AH23&lt;&gt;"",COLUMN($H23:$AH23)-COLUMN($H23)+1),2)),"")</f>
        <v/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>IF(AJ23&gt;3,LARGE(AK23:AN23,1),0)</f>
        <v>0</v>
      </c>
      <c r="AP23" s="12">
        <f>IF(AJ23&gt;2,SUM(AK23:AN23)-SUM(AO23:AO23),9999)</f>
        <v>9999</v>
      </c>
    </row>
    <row r="24" spans="1:42" x14ac:dyDescent="0.2">
      <c r="B24" s="5" t="s">
        <v>498</v>
      </c>
      <c r="C24" s="5" t="s">
        <v>78</v>
      </c>
      <c r="D24" s="5" t="s">
        <v>360</v>
      </c>
      <c r="E24" s="37" t="s">
        <v>49</v>
      </c>
      <c r="F24" s="38" t="s">
        <v>44</v>
      </c>
      <c r="G24" s="5" t="s">
        <v>80</v>
      </c>
      <c r="I24" s="29">
        <v>75</v>
      </c>
      <c r="K24" s="28"/>
      <c r="L24" s="28"/>
      <c r="M24" s="28"/>
      <c r="AJ24" s="10">
        <f>COUNT(H24:AH24)</f>
        <v>1</v>
      </c>
      <c r="AK24" s="10">
        <f t="array" ref="AK24">IF(AJ24&gt;0,INDEX($H24:$AH24,SMALL(IF($H24:$AH24&lt;&gt;"",COLUMN($H24:$AH24)-COLUMN($H24)+1),1)),"")</f>
        <v>75</v>
      </c>
      <c r="AL24" s="10" t="str">
        <f t="array" ref="AL24">IF(AJ24&gt;1,INDEX($H24:$AH24,SMALL(IF($H24:$AH24&lt;&gt;"",COLUMN($H24:$AH24)-COLUMN($H24)+1),2)),"")</f>
        <v/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>IF(AJ24&gt;3,LARGE(AK24:AN24,1),0)</f>
        <v>0</v>
      </c>
      <c r="AP24" s="12">
        <f>IF(AJ24&gt;2,SUM(AK24:AN24)-SUM(AO24:AO24),9999)</f>
        <v>9999</v>
      </c>
    </row>
    <row r="25" spans="1:42" x14ac:dyDescent="0.2">
      <c r="A25" s="26"/>
      <c r="B25" s="5"/>
      <c r="C25" s="5"/>
      <c r="D25" s="5"/>
      <c r="G25" s="5"/>
      <c r="I25" s="29"/>
      <c r="AJ25" s="10">
        <f>COUNT(H25:AH25)</f>
        <v>0</v>
      </c>
      <c r="AK25" s="10" t="str">
        <f t="array" ref="AK25">IF(AJ25&gt;0,INDEX($H25:$AH25,SMALL(IF($H25:$AH25&lt;&gt;"",COLUMN($H25:$AH25)-COLUMN($H25)+1),1)),"")</f>
        <v/>
      </c>
      <c r="AL25" s="10" t="str">
        <f t="array" ref="AL25">IF(AJ25&gt;1,INDEX($H25:$AH25,SMALL(IF($H25:$AH25&lt;&gt;"",COLUMN($H25:$AH25)-COLUMN($H25)+1),2)),"")</f>
        <v/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>IF(AJ25&gt;3,LARGE(AK25:AN25,1),0)</f>
        <v>0</v>
      </c>
      <c r="AP25" s="12">
        <f>IF(AJ25&gt;2,SUM(AK25:AN25)-SUM(AO25:AO25),9999)</f>
        <v>9999</v>
      </c>
    </row>
    <row r="26" spans="1:42" x14ac:dyDescent="0.2">
      <c r="A26" s="26"/>
      <c r="B26" s="5"/>
      <c r="C26" s="5"/>
      <c r="D26" s="5"/>
      <c r="G26" s="27"/>
      <c r="H26" s="28"/>
      <c r="I26" s="28"/>
      <c r="J26" s="28"/>
      <c r="L26" s="29"/>
      <c r="M26" s="28"/>
      <c r="N26" s="28"/>
      <c r="O26" s="28"/>
      <c r="P26" s="28"/>
      <c r="Q26" s="29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J26" s="10">
        <f t="shared" ref="AJ26:AJ33" si="0">COUNT(H26:AH26)</f>
        <v>0</v>
      </c>
      <c r="AK26" s="10" t="str">
        <f t="array" ref="AK26">IF(AJ26&gt;0,INDEX($H26:$AH26,SMALL(IF($H26:$AH26&lt;&gt;"",COLUMN($H26:$AH26)-COLUMN($H26)+1),1)),"")</f>
        <v/>
      </c>
      <c r="AL26" s="10" t="str">
        <f t="array" ref="AL26">IF(AJ26&gt;1,INDEX($H26:$AH26,SMALL(IF($H26:$AH26&lt;&gt;"",COLUMN($H26:$AH26)-COLUMN($H26)+1),2)),"")</f>
        <v/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 t="shared" ref="AO26:AO33" si="1">IF(AJ26&gt;3,LARGE(AK26:AN26,1),0)</f>
        <v>0</v>
      </c>
      <c r="AP26" s="12">
        <f t="shared" ref="AP26:AP33" si="2">IF(AJ26&gt;2,SUM(AK26:AN26)-SUM(AO26:AO26),9999)</f>
        <v>9999</v>
      </c>
    </row>
    <row r="27" spans="1:42" x14ac:dyDescent="0.2">
      <c r="A27" s="26"/>
      <c r="B27" s="5"/>
      <c r="C27" s="5"/>
      <c r="D27" s="5"/>
      <c r="G27" s="27"/>
      <c r="H27" s="28"/>
      <c r="I27" s="28"/>
      <c r="J27" s="28"/>
      <c r="L27" s="28"/>
      <c r="M27" s="28"/>
      <c r="N27" s="28"/>
      <c r="O27" s="29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J27" s="10">
        <f t="shared" si="0"/>
        <v>0</v>
      </c>
      <c r="AK27" s="10" t="str">
        <f t="array" ref="AK27">IF(AJ27&gt;0,INDEX($H27:$AH27,SMALL(IF($H27:$AH27&lt;&gt;"",COLUMN($H27:$AH27)-COLUMN($H27)+1),1)),"")</f>
        <v/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 t="shared" si="1"/>
        <v>0</v>
      </c>
      <c r="AP27" s="12">
        <f t="shared" si="2"/>
        <v>9999</v>
      </c>
    </row>
    <row r="28" spans="1:42" x14ac:dyDescent="0.2">
      <c r="A28" s="26"/>
      <c r="B28" s="5"/>
      <c r="C28" s="5"/>
      <c r="D28" s="5"/>
      <c r="G28" s="5"/>
      <c r="AJ28" s="10">
        <f t="shared" si="0"/>
        <v>0</v>
      </c>
      <c r="AK28" s="10" t="str">
        <f t="array" ref="AK28">IF(AJ28&gt;0,INDEX($H28:$AH28,SMALL(IF($H28:$AH28&lt;&gt;"",COLUMN($H28:$AH28)-COLUMN($H28)+1),1)),"")</f>
        <v/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 t="shared" si="1"/>
        <v>0</v>
      </c>
      <c r="AP28" s="12">
        <f t="shared" si="2"/>
        <v>9999</v>
      </c>
    </row>
    <row r="29" spans="1:42" x14ac:dyDescent="0.2">
      <c r="A29" s="26"/>
      <c r="B29" s="5"/>
      <c r="C29" s="5"/>
      <c r="D29" s="5"/>
      <c r="G29" s="5"/>
      <c r="I29" s="28"/>
      <c r="J29" s="28"/>
      <c r="K29" s="28"/>
      <c r="L29" s="28"/>
      <c r="M29" s="28"/>
      <c r="N29" s="28"/>
      <c r="O29" s="28"/>
      <c r="P29" s="28"/>
      <c r="Q29" s="28"/>
      <c r="R29" s="29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J29" s="10">
        <f t="shared" si="0"/>
        <v>0</v>
      </c>
      <c r="AK29" s="10" t="str">
        <f t="array" ref="AK29">IF(AJ29&gt;0,INDEX($H29:$AH29,SMALL(IF($H29:$AH29&lt;&gt;"",COLUMN($H29:$AH29)-COLUMN($H29)+1),1)),"")</f>
        <v/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 t="shared" si="2"/>
        <v>9999</v>
      </c>
    </row>
    <row r="30" spans="1:42" x14ac:dyDescent="0.2">
      <c r="A30" s="26"/>
      <c r="I30" s="29"/>
      <c r="AJ30" s="10">
        <f t="shared" si="0"/>
        <v>0</v>
      </c>
      <c r="AK30" s="10" t="str">
        <f t="array" ref="AK30">IF(AJ30&gt;0,INDEX($H30:$AH30,SMALL(IF($H30:$AH30&lt;&gt;"",COLUMN($H30:$AH30)-COLUMN($H30)+1),1)),"")</f>
        <v/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 t="shared" si="2"/>
        <v>9999</v>
      </c>
    </row>
    <row r="31" spans="1:42" x14ac:dyDescent="0.2">
      <c r="A31" s="26"/>
      <c r="B31" s="5"/>
      <c r="C31" s="5"/>
      <c r="D31" s="5"/>
      <c r="G31" s="5"/>
      <c r="I31" s="29"/>
      <c r="AJ31" s="10">
        <f t="shared" si="0"/>
        <v>0</v>
      </c>
      <c r="AK31" s="10" t="str">
        <f t="array" ref="AK31">IF(AJ31&gt;0,INDEX($H31:$AH31,SMALL(IF($H31:$AH31&lt;&gt;"",COLUMN($H31:$AH31)-COLUMN($H31)+1),1)),"")</f>
        <v/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 t="shared" si="2"/>
        <v>9999</v>
      </c>
    </row>
    <row r="32" spans="1:42" x14ac:dyDescent="0.2">
      <c r="B32" s="5"/>
      <c r="C32" s="5"/>
      <c r="D32" s="5"/>
      <c r="G32" s="5"/>
      <c r="I32" s="28"/>
      <c r="J32" s="28"/>
      <c r="K32" s="28"/>
      <c r="L32" s="28"/>
      <c r="M32" s="28"/>
      <c r="O32" s="28"/>
      <c r="Q32" s="28"/>
      <c r="R32" s="28"/>
      <c r="S32" s="28"/>
      <c r="T32" s="30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J32" s="10">
        <f t="shared" si="0"/>
        <v>0</v>
      </c>
      <c r="AK32" s="10" t="str">
        <f t="array" ref="AK32">IF(AJ32&gt;0,INDEX($H32:$AH32,SMALL(IF($H32:$AH32&lt;&gt;"",COLUMN($H32:$AH32)-COLUMN($H32)+1),1)),"")</f>
        <v/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 t="shared" si="2"/>
        <v>9999</v>
      </c>
    </row>
    <row r="33" spans="2:42" x14ac:dyDescent="0.2">
      <c r="AJ33" s="10">
        <f t="shared" si="0"/>
        <v>0</v>
      </c>
      <c r="AK33" s="10" t="str">
        <f t="array" ref="AK33">IF(AJ33&gt;0,INDEX($H33:$AH33,SMALL(IF($H33:$AH33&lt;&gt;"",COLUMN($H33:$AH33)-COLUMN($H33)+1),1)),"")</f>
        <v/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 t="shared" si="2"/>
        <v>9999</v>
      </c>
    </row>
    <row r="34" spans="2:42" x14ac:dyDescent="0.2">
      <c r="B34" s="5"/>
      <c r="C34" s="5"/>
      <c r="D34" s="5"/>
      <c r="AH34" s="1"/>
      <c r="AJ34" s="10">
        <f t="shared" ref="AJ34:AJ67" si="3">COUNT(H34:AH34)</f>
        <v>0</v>
      </c>
      <c r="AK34" s="10" t="str">
        <f t="array" ref="AK34">IF(AJ34&gt;0,INDEX($H34:$AH34,SMALL(IF($H34:$AH34&lt;&gt;"",COLUMN($H34:$AH34)-COLUMN($H34)+1),1)),"")</f>
        <v/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ref="AO34:AO65" si="4">IF(AJ34&gt;3,LARGE(AK34:AN34,1),0)</f>
        <v>0</v>
      </c>
      <c r="AP34" s="12">
        <f t="shared" ref="AP34:AP65" si="5">IF(AJ34&gt;2,SUM(AK34:AN34)-SUM(AO34:AO34),9999)</f>
        <v>9999</v>
      </c>
    </row>
    <row r="35" spans="2:42" x14ac:dyDescent="0.2">
      <c r="B35" s="5"/>
      <c r="C35" s="5"/>
      <c r="D35" s="5"/>
      <c r="G35" s="5"/>
      <c r="AJ35" s="10">
        <f t="shared" si="3"/>
        <v>0</v>
      </c>
      <c r="AK35" s="10" t="str">
        <f t="array" ref="AK35">IF(AJ35&gt;0,INDEX($H35:$AH35,SMALL(IF($H35:$AH35&lt;&gt;"",COLUMN($H35:$AH35)-COLUMN($H35)+1),1)),"")</f>
        <v/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4"/>
        <v>0</v>
      </c>
      <c r="AP35" s="12">
        <f t="shared" si="5"/>
        <v>9999</v>
      </c>
    </row>
    <row r="36" spans="2:42" x14ac:dyDescent="0.2">
      <c r="B36" s="5"/>
      <c r="C36" s="5"/>
      <c r="D36" s="5"/>
      <c r="G36" s="5"/>
      <c r="H36" s="28"/>
      <c r="AJ36" s="10">
        <f t="shared" si="3"/>
        <v>0</v>
      </c>
      <c r="AK36" s="10" t="str">
        <f t="array" ref="AK36">IF(AJ36&gt;0,INDEX($H36:$AH36,SMALL(IF($H36:$AH36&lt;&gt;"",COLUMN($H36:$AH36)-COLUMN($H36)+1),1)),"")</f>
        <v/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si="4"/>
        <v>0</v>
      </c>
      <c r="AP36" s="12">
        <f t="shared" si="5"/>
        <v>9999</v>
      </c>
    </row>
    <row r="37" spans="2:42" x14ac:dyDescent="0.2">
      <c r="AE37" s="28"/>
      <c r="AJ37" s="10">
        <f t="shared" si="3"/>
        <v>0</v>
      </c>
      <c r="AK37" s="10" t="str">
        <f t="array" ref="AK37">IF(AJ37&gt;0,INDEX($H37:$AH37,SMALL(IF($H37:$AH37&lt;&gt;"",COLUMN($H37:$AH37)-COLUMN($H37)+1),1)),"")</f>
        <v/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4"/>
        <v>0</v>
      </c>
      <c r="AP37" s="12">
        <f t="shared" si="5"/>
        <v>9999</v>
      </c>
    </row>
    <row r="38" spans="2:42" x14ac:dyDescent="0.2">
      <c r="B38" s="5"/>
      <c r="C38" s="5"/>
      <c r="D38" s="5"/>
      <c r="G38" s="5"/>
      <c r="AE38" s="28"/>
      <c r="AJ38" s="10">
        <f t="shared" si="3"/>
        <v>0</v>
      </c>
      <c r="AK38" s="10" t="str">
        <f t="array" ref="AK38">IF(AJ38&gt;0,INDEX($H38:$AH38,SMALL(IF($H38:$AH38&lt;&gt;"",COLUMN($H38:$AH38)-COLUMN($H38)+1),1)),"")</f>
        <v/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4"/>
        <v>0</v>
      </c>
      <c r="AP38" s="12">
        <f t="shared" si="5"/>
        <v>9999</v>
      </c>
    </row>
    <row r="39" spans="2:42" x14ac:dyDescent="0.2">
      <c r="B39" s="5"/>
      <c r="C39" s="5"/>
      <c r="D39" s="5"/>
      <c r="G39" s="27"/>
      <c r="AJ39" s="10">
        <f t="shared" si="3"/>
        <v>0</v>
      </c>
      <c r="AK39" s="10" t="str">
        <f t="array" ref="AK39">IF(AJ39&gt;0,INDEX($H39:$AH39,SMALL(IF($H39:$AH39&lt;&gt;"",COLUMN($H39:$AH39)-COLUMN($H39)+1),1)),"")</f>
        <v/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4"/>
        <v>0</v>
      </c>
      <c r="AP39" s="12">
        <f t="shared" si="5"/>
        <v>9999</v>
      </c>
    </row>
    <row r="40" spans="2:42" x14ac:dyDescent="0.2">
      <c r="B40" s="5"/>
      <c r="C40" s="5"/>
      <c r="D40" s="5"/>
      <c r="G40" s="5"/>
      <c r="H40" s="28"/>
      <c r="J40" s="28"/>
      <c r="K40" s="28"/>
      <c r="L40" s="29"/>
      <c r="M40" s="28"/>
      <c r="O40" s="28"/>
      <c r="P40" s="29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H40" s="1"/>
      <c r="AJ40" s="10">
        <f t="shared" si="3"/>
        <v>0</v>
      </c>
      <c r="AK40" s="10" t="str">
        <f t="array" ref="AK40">IF(AJ40&gt;0,INDEX($H40:$AH40,SMALL(IF($H40:$AH40&lt;&gt;"",COLUMN($H40:$AH40)-COLUMN($H40)+1),1)),"")</f>
        <v/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4"/>
        <v>0</v>
      </c>
      <c r="AP40" s="12">
        <f t="shared" si="5"/>
        <v>9999</v>
      </c>
    </row>
    <row r="41" spans="2:42" x14ac:dyDescent="0.2">
      <c r="B41" s="5"/>
      <c r="C41" s="5"/>
      <c r="D41" s="5"/>
      <c r="G41" s="5"/>
      <c r="I41" s="29"/>
      <c r="AH41" s="1"/>
      <c r="AJ41" s="10">
        <f t="shared" si="3"/>
        <v>0</v>
      </c>
      <c r="AK41" s="10" t="str">
        <f t="array" ref="AK41">IF(AJ41&gt;0,INDEX($H41:$AH41,SMALL(IF($H41:$AH41&lt;&gt;"",COLUMN($H41:$AH41)-COLUMN($H41)+1),1)),"")</f>
        <v/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4"/>
        <v>0</v>
      </c>
      <c r="AP41" s="12">
        <f t="shared" si="5"/>
        <v>9999</v>
      </c>
    </row>
    <row r="42" spans="2:42" x14ac:dyDescent="0.2">
      <c r="B42" s="5"/>
      <c r="C42" s="5"/>
      <c r="D42" s="5"/>
      <c r="G42" s="5"/>
      <c r="M42" s="29"/>
      <c r="AJ42" s="10">
        <f t="shared" si="3"/>
        <v>0</v>
      </c>
      <c r="AK42" s="10" t="str">
        <f t="array" ref="AK42">IF(AJ42&gt;0,INDEX($H42:$AH42,SMALL(IF($H42:$AH42&lt;&gt;"",COLUMN($H42:$AH42)-COLUMN($H42)+1),1)),"")</f>
        <v/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4"/>
        <v>0</v>
      </c>
      <c r="AP42" s="12">
        <f t="shared" si="5"/>
        <v>9999</v>
      </c>
    </row>
    <row r="43" spans="2:42" x14ac:dyDescent="0.2">
      <c r="AJ43" s="10">
        <f t="shared" si="3"/>
        <v>0</v>
      </c>
      <c r="AK43" s="10" t="str">
        <f t="array" ref="AK43">IF(AJ43&gt;0,INDEX($H43:$AH43,SMALL(IF($H43:$AH43&lt;&gt;"",COLUMN($H43:$AH43)-COLUMN($H43)+1),1)),"")</f>
        <v/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4"/>
        <v>0</v>
      </c>
      <c r="AP43" s="12">
        <f t="shared" si="5"/>
        <v>9999</v>
      </c>
    </row>
    <row r="44" spans="2:42" x14ac:dyDescent="0.2">
      <c r="AH44" s="1"/>
      <c r="AJ44" s="10">
        <f t="shared" si="3"/>
        <v>0</v>
      </c>
      <c r="AK44" s="10" t="str">
        <f t="array" ref="AK44">IF(AJ44&gt;0,INDEX($H44:$AH44,SMALL(IF($H44:$AH44&lt;&gt;"",COLUMN($H44:$AH44)-COLUMN($H44)+1),1)),"")</f>
        <v/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4"/>
        <v>0</v>
      </c>
      <c r="AP44" s="12">
        <f t="shared" si="5"/>
        <v>9999</v>
      </c>
    </row>
    <row r="45" spans="2:42" x14ac:dyDescent="0.2">
      <c r="B45" s="5"/>
      <c r="C45" s="5"/>
      <c r="D45" s="5"/>
      <c r="G45" s="5"/>
      <c r="AJ45" s="10">
        <f t="shared" si="3"/>
        <v>0</v>
      </c>
      <c r="AK45" s="10" t="str">
        <f t="array" ref="AK45">IF(AJ45&gt;0,INDEX($H45:$AH45,SMALL(IF($H45:$AH45&lt;&gt;"",COLUMN($H45:$AH45)-COLUMN($H45)+1),1)),"")</f>
        <v/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4"/>
        <v>0</v>
      </c>
      <c r="AP45" s="12">
        <f t="shared" si="5"/>
        <v>9999</v>
      </c>
    </row>
    <row r="46" spans="2:42" x14ac:dyDescent="0.2">
      <c r="B46" s="5"/>
      <c r="C46" s="5"/>
      <c r="D46" s="5"/>
      <c r="G46" s="5"/>
      <c r="AJ46" s="10">
        <f t="shared" si="3"/>
        <v>0</v>
      </c>
      <c r="AK46" s="10" t="str">
        <f t="array" ref="AK46">IF(AJ46&gt;0,INDEX($H46:$AH46,SMALL(IF($H46:$AH46&lt;&gt;"",COLUMN($H46:$AH46)-COLUMN($H46)+1),1)),"")</f>
        <v/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4"/>
        <v>0</v>
      </c>
      <c r="AP46" s="12">
        <f t="shared" si="5"/>
        <v>9999</v>
      </c>
    </row>
    <row r="47" spans="2:42" x14ac:dyDescent="0.2">
      <c r="B47" s="5"/>
      <c r="C47" s="5"/>
      <c r="D47" s="5"/>
      <c r="H47" s="28"/>
      <c r="J47" s="28"/>
      <c r="K47" s="28"/>
      <c r="L47" s="28"/>
      <c r="M47" s="28"/>
      <c r="N47" s="28"/>
      <c r="O47" s="28"/>
      <c r="P47" s="29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H47" s="1"/>
      <c r="AJ47" s="10">
        <f t="shared" si="3"/>
        <v>0</v>
      </c>
      <c r="AK47" s="10" t="str">
        <f t="array" ref="AK47">IF(AJ47&gt;0,INDEX($H47:$AH47,SMALL(IF($H47:$AH47&lt;&gt;"",COLUMN($H47:$AH47)-COLUMN($H47)+1),1)),"")</f>
        <v/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4"/>
        <v>0</v>
      </c>
      <c r="AP47" s="12">
        <f t="shared" si="5"/>
        <v>9999</v>
      </c>
    </row>
    <row r="48" spans="2:42" x14ac:dyDescent="0.2">
      <c r="B48" s="5"/>
      <c r="C48" s="5"/>
      <c r="D48" s="5"/>
      <c r="G48" s="5"/>
      <c r="AJ48" s="10">
        <f t="shared" si="3"/>
        <v>0</v>
      </c>
      <c r="AK48" s="10" t="str">
        <f t="array" ref="AK48">IF(AJ48&gt;0,INDEX($H48:$AH48,SMALL(IF($H48:$AH48&lt;&gt;"",COLUMN($H48:$AH48)-COLUMN($H48)+1),1)),"")</f>
        <v/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4"/>
        <v>0</v>
      </c>
      <c r="AP48" s="12">
        <f t="shared" si="5"/>
        <v>9999</v>
      </c>
    </row>
    <row r="49" spans="2:42" x14ac:dyDescent="0.2">
      <c r="B49" s="5"/>
      <c r="C49" s="5"/>
      <c r="D49" s="5"/>
      <c r="G49" s="5"/>
      <c r="H49" s="28"/>
      <c r="AJ49" s="10">
        <f t="shared" si="3"/>
        <v>0</v>
      </c>
      <c r="AK49" s="10" t="str">
        <f t="array" ref="AK49">IF(AJ49&gt;0,INDEX($H49:$AH49,SMALL(IF($H49:$AH49&lt;&gt;"",COLUMN($H49:$AH49)-COLUMN($H49)+1),1)),"")</f>
        <v/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4"/>
        <v>0</v>
      </c>
      <c r="AP49" s="12">
        <f t="shared" si="5"/>
        <v>9999</v>
      </c>
    </row>
    <row r="50" spans="2:42" x14ac:dyDescent="0.2">
      <c r="B50" s="5"/>
      <c r="C50" s="5"/>
      <c r="D50" s="5"/>
      <c r="G50" s="5"/>
      <c r="AJ50" s="10">
        <f t="shared" si="3"/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4"/>
        <v>0</v>
      </c>
      <c r="AP50" s="12">
        <f t="shared" si="5"/>
        <v>9999</v>
      </c>
    </row>
    <row r="51" spans="2:42" x14ac:dyDescent="0.2">
      <c r="AJ51" s="10">
        <f t="shared" si="3"/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4"/>
        <v>0</v>
      </c>
      <c r="AP51" s="12">
        <f t="shared" si="5"/>
        <v>9999</v>
      </c>
    </row>
    <row r="52" spans="2:42" x14ac:dyDescent="0.2">
      <c r="B52" s="5"/>
      <c r="C52" s="5"/>
      <c r="D52" s="5"/>
      <c r="G52" s="27"/>
      <c r="I52" s="29"/>
      <c r="P52" s="28"/>
      <c r="AJ52" s="10">
        <f t="shared" si="3"/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4"/>
        <v>0</v>
      </c>
      <c r="AP52" s="12">
        <f t="shared" si="5"/>
        <v>9999</v>
      </c>
    </row>
    <row r="53" spans="2:42" x14ac:dyDescent="0.2">
      <c r="B53" s="5"/>
      <c r="C53" s="5"/>
      <c r="D53" s="5"/>
      <c r="G53" s="5"/>
      <c r="AJ53" s="10">
        <f t="shared" si="3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4"/>
        <v>0</v>
      </c>
      <c r="AP53" s="12">
        <f t="shared" si="5"/>
        <v>9999</v>
      </c>
    </row>
    <row r="54" spans="2:42" x14ac:dyDescent="0.2">
      <c r="AH54" s="1"/>
      <c r="AJ54" s="10">
        <f t="shared" si="3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4"/>
        <v>0</v>
      </c>
      <c r="AP54" s="12">
        <f t="shared" si="5"/>
        <v>9999</v>
      </c>
    </row>
    <row r="55" spans="2:42" x14ac:dyDescent="0.2">
      <c r="B55" s="5"/>
      <c r="C55" s="5"/>
      <c r="D55" s="5"/>
      <c r="G55" s="5"/>
      <c r="AJ55" s="10">
        <f t="shared" si="3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4"/>
        <v>0</v>
      </c>
      <c r="AP55" s="12">
        <f t="shared" si="5"/>
        <v>9999</v>
      </c>
    </row>
    <row r="56" spans="2:42" x14ac:dyDescent="0.2">
      <c r="B56" s="5"/>
      <c r="C56" s="5"/>
      <c r="D56" s="5"/>
      <c r="G56" s="5"/>
      <c r="AJ56" s="10">
        <f t="shared" si="3"/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4"/>
        <v>0</v>
      </c>
      <c r="AP56" s="12">
        <f t="shared" si="5"/>
        <v>9999</v>
      </c>
    </row>
    <row r="57" spans="2:42" x14ac:dyDescent="0.2">
      <c r="AJ57" s="10">
        <f t="shared" si="3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4"/>
        <v>0</v>
      </c>
      <c r="AP57" s="12">
        <f t="shared" si="5"/>
        <v>9999</v>
      </c>
    </row>
    <row r="58" spans="2:42" x14ac:dyDescent="0.2">
      <c r="AJ58" s="10">
        <f t="shared" si="3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4"/>
        <v>0</v>
      </c>
      <c r="AP58" s="12">
        <f t="shared" si="5"/>
        <v>9999</v>
      </c>
    </row>
    <row r="59" spans="2:42" x14ac:dyDescent="0.2">
      <c r="B59" s="5"/>
      <c r="C59" s="5"/>
      <c r="D59" s="5"/>
      <c r="G59" s="5"/>
      <c r="AE59" s="28"/>
      <c r="AJ59" s="10">
        <f t="shared" si="3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4"/>
        <v>0</v>
      </c>
      <c r="AP59" s="12">
        <f t="shared" si="5"/>
        <v>9999</v>
      </c>
    </row>
    <row r="60" spans="2:42" x14ac:dyDescent="0.2">
      <c r="B60" s="5"/>
      <c r="C60" s="5"/>
      <c r="D60" s="5"/>
      <c r="G60" s="5"/>
      <c r="AJ60" s="10">
        <f t="shared" si="3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4"/>
        <v>0</v>
      </c>
      <c r="AP60" s="12">
        <f t="shared" si="5"/>
        <v>9999</v>
      </c>
    </row>
    <row r="61" spans="2:42" x14ac:dyDescent="0.2">
      <c r="N61" s="28"/>
      <c r="AJ61" s="10">
        <f t="shared" si="3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4"/>
        <v>0</v>
      </c>
      <c r="AP61" s="12">
        <f t="shared" si="5"/>
        <v>9999</v>
      </c>
    </row>
    <row r="62" spans="2:42" x14ac:dyDescent="0.2">
      <c r="B62" s="5"/>
      <c r="C62" s="5"/>
      <c r="D62" s="5"/>
      <c r="G62" s="5"/>
      <c r="AJ62" s="10">
        <f t="shared" si="3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4"/>
        <v>0</v>
      </c>
      <c r="AP62" s="12">
        <f t="shared" si="5"/>
        <v>9999</v>
      </c>
    </row>
    <row r="63" spans="2:42" x14ac:dyDescent="0.2">
      <c r="AJ63" s="10">
        <f t="shared" si="3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4"/>
        <v>0</v>
      </c>
      <c r="AP63" s="12">
        <f t="shared" si="5"/>
        <v>9999</v>
      </c>
    </row>
    <row r="64" spans="2:42" x14ac:dyDescent="0.2">
      <c r="B64" s="5"/>
      <c r="C64" s="5"/>
      <c r="D64" s="5"/>
      <c r="G64" s="5"/>
      <c r="AJ64" s="10">
        <f t="shared" si="3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4"/>
        <v>0</v>
      </c>
      <c r="AP64" s="12">
        <f t="shared" si="5"/>
        <v>9999</v>
      </c>
    </row>
    <row r="65" spans="2:42" x14ac:dyDescent="0.2">
      <c r="AJ65" s="10">
        <f t="shared" si="3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4"/>
        <v>0</v>
      </c>
      <c r="AP65" s="12">
        <f t="shared" si="5"/>
        <v>9999</v>
      </c>
    </row>
    <row r="66" spans="2:42" x14ac:dyDescent="0.2">
      <c r="AJ66" s="10">
        <f t="shared" si="3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ref="AO66:AO67" si="6">IF(AJ66&gt;3,LARGE(AK66:AN66,1),0)</f>
        <v>0</v>
      </c>
      <c r="AP66" s="12">
        <f t="shared" ref="AP66:AP67" si="7">IF(AJ66&gt;2,SUM(AK66:AN66)-SUM(AO66:AO66),9999)</f>
        <v>9999</v>
      </c>
    </row>
    <row r="67" spans="2:42" x14ac:dyDescent="0.2">
      <c r="B67" s="5"/>
      <c r="C67" s="5"/>
      <c r="D67" s="5"/>
      <c r="G67" s="27"/>
      <c r="H67" s="28"/>
      <c r="I67" s="28"/>
      <c r="J67" s="29"/>
      <c r="L67" s="28"/>
      <c r="M67" s="28"/>
      <c r="N67" s="28"/>
      <c r="O67" s="28"/>
      <c r="P67" s="28"/>
      <c r="Q67" s="28"/>
      <c r="R67" s="28"/>
      <c r="S67" s="30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J67" s="10">
        <f t="shared" si="3"/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6"/>
        <v>0</v>
      </c>
      <c r="AP67" s="12">
        <f t="shared" si="7"/>
        <v>9999</v>
      </c>
    </row>
  </sheetData>
  <sheetProtection formatCells="0" formatColumns="0" formatRows="0" deleteRows="0" selectLockedCells="1" sort="0" autoFilter="0"/>
  <autoFilter ref="A3:AR3" xr:uid="{6768CE81-C016-49CF-88B4-6F099F1C597C}"/>
  <sortState xmlns:xlrd2="http://schemas.microsoft.com/office/spreadsheetml/2017/richdata2" ref="A4:AP24">
    <sortCondition ref="AP4:AP24"/>
    <sortCondition ref="AM4:AM24"/>
    <sortCondition ref="AL4:AL24"/>
    <sortCondition ref="AK4:AK24"/>
    <sortCondition ref="AN4:AN24"/>
    <sortCondition ref="C4:C24"/>
    <sortCondition ref="D4:D24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D3AD5-7E57-471F-A858-C6A5DFDC61C7}">
  <dimension ref="A1:AP68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4" sqref="BH4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3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24"/>
      <c r="D1" s="4"/>
      <c r="E1" s="3"/>
      <c r="F1" s="3"/>
      <c r="G1" s="21"/>
      <c r="H1" s="35" t="s">
        <v>30</v>
      </c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5"/>
      <c r="AJ1" s="36" t="s">
        <v>29</v>
      </c>
      <c r="AK1" s="36"/>
      <c r="AL1" s="36"/>
      <c r="AM1" s="36"/>
      <c r="AN1" s="36"/>
      <c r="AO1" s="36"/>
      <c r="AP1" s="36"/>
    </row>
    <row r="2" spans="1:42" ht="16.5" customHeight="1" x14ac:dyDescent="0.2">
      <c r="A2" s="4"/>
      <c r="B2" s="4"/>
      <c r="C2" s="4"/>
      <c r="D2" s="4"/>
      <c r="E2" s="3"/>
      <c r="F2" s="3"/>
      <c r="G2" s="21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5"/>
      <c r="AJ2" s="36"/>
      <c r="AK2" s="36"/>
      <c r="AL2" s="36"/>
      <c r="AM2" s="36"/>
      <c r="AN2" s="36"/>
      <c r="AO2" s="36"/>
      <c r="AP2" s="36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2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52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6.5" customHeight="1" x14ac:dyDescent="0.2">
      <c r="B4" s="5" t="s">
        <v>229</v>
      </c>
      <c r="C4" s="5" t="s">
        <v>545</v>
      </c>
      <c r="D4" s="5" t="s">
        <v>230</v>
      </c>
      <c r="E4" s="37" t="s">
        <v>50</v>
      </c>
      <c r="F4" s="38" t="s">
        <v>44</v>
      </c>
      <c r="G4" s="5" t="s">
        <v>93</v>
      </c>
      <c r="H4" s="2">
        <v>5</v>
      </c>
      <c r="I4" s="28">
        <v>5</v>
      </c>
      <c r="J4" s="28"/>
      <c r="K4" s="28"/>
      <c r="L4" s="28"/>
      <c r="M4" s="28"/>
      <c r="N4" s="28"/>
      <c r="O4" s="28"/>
      <c r="P4" s="28"/>
      <c r="Q4" s="28"/>
      <c r="R4" s="28"/>
      <c r="S4" s="30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J4" s="10">
        <f>COUNT(H4:AH4)</f>
        <v>2</v>
      </c>
      <c r="AK4" s="10">
        <f t="array" ref="AK4">IF(AJ4&gt;0,INDEX($H4:$AH4,SMALL(IF($H4:$AH4&lt;&gt;"",COLUMN($H4:$AH4)-COLUMN($H4)+1),1)),"")</f>
        <v>5</v>
      </c>
      <c r="AL4" s="10">
        <f t="array" ref="AL4">IF(AJ4&gt;1,INDEX($H4:$AH4,SMALL(IF($H4:$AH4&lt;&gt;"",COLUMN($H4:$AH4)-COLUMN($H4)+1),2)),"")</f>
        <v>5</v>
      </c>
      <c r="AM4" s="10" t="str">
        <f t="array" ref="AM4">IF(AJ4&gt;2,INDEX($H4:$AH4,SMALL(IF($H4:$AH4&lt;&gt;"",COLUMN($H4:$AH4)-COLUMN($H4)+1),3)),"")</f>
        <v/>
      </c>
      <c r="AN4" s="10" t="str">
        <f t="array" ref="AN4">IF(AJ4&gt;3,INDEX($H4:$AH4,SMALL(IF($H4:$AH4&lt;&gt;"",COLUMN($H4:$AH4)-COLUMN($H4)+1),4)),"")</f>
        <v/>
      </c>
      <c r="AO4" s="12">
        <f>IF(AJ4&gt;3,LARGE(AK4:AN4,1),0)</f>
        <v>0</v>
      </c>
      <c r="AP4" s="12">
        <f>IF(AJ4&gt;2,SUM(AK4:AN4)-SUM(AO4:AO4),9999)</f>
        <v>9999</v>
      </c>
    </row>
    <row r="5" spans="1:42" ht="16.5" customHeight="1" x14ac:dyDescent="0.2">
      <c r="B5" s="5" t="s">
        <v>258</v>
      </c>
      <c r="C5" s="5" t="s">
        <v>96</v>
      </c>
      <c r="D5" s="5" t="s">
        <v>259</v>
      </c>
      <c r="E5" s="37" t="s">
        <v>50</v>
      </c>
      <c r="F5" s="38" t="s">
        <v>44</v>
      </c>
      <c r="G5" s="5" t="s">
        <v>86</v>
      </c>
      <c r="H5" s="2">
        <v>1</v>
      </c>
      <c r="AJ5" s="10">
        <f>COUNT(H5:AH5)</f>
        <v>1</v>
      </c>
      <c r="AK5" s="10">
        <f t="array" ref="AK5">IF(AJ5&gt;0,INDEX($H5:$AH5,SMALL(IF($H5:$AH5&lt;&gt;"",COLUMN($H5:$AH5)-COLUMN($H5)+1),1)),"")</f>
        <v>1</v>
      </c>
      <c r="AL5" s="10" t="str">
        <f t="array" ref="AL5">IF(AJ5&gt;1,INDEX($H5:$AH5,SMALL(IF($H5:$AH5&lt;&gt;"",COLUMN($H5:$AH5)-COLUMN($H5)+1),2)),"")</f>
        <v/>
      </c>
      <c r="AM5" s="10" t="str">
        <f t="array" ref="AM5">IF(AJ5&gt;2,INDEX($H5:$AH5,SMALL(IF($H5:$AH5&lt;&gt;"",COLUMN($H5:$AH5)-COLUMN($H5)+1),3)),"")</f>
        <v/>
      </c>
      <c r="AN5" s="10" t="str">
        <f t="array" ref="AN5">IF(AJ5&gt;3,INDEX($H5:$AH5,SMALL(IF($H5:$AH5&lt;&gt;"",COLUMN($H5:$AH5)-COLUMN($H5)+1),4)),"")</f>
        <v/>
      </c>
      <c r="AO5" s="12">
        <f>IF(AJ5&gt;3,LARGE(AK5:AN5,1),0)</f>
        <v>0</v>
      </c>
      <c r="AP5" s="12">
        <f>IF(AJ5&gt;2,SUM(AK5:AN5)-SUM(AO5:AO5),9999)</f>
        <v>9999</v>
      </c>
    </row>
    <row r="6" spans="1:42" x14ac:dyDescent="0.2">
      <c r="B6" s="5" t="s">
        <v>499</v>
      </c>
      <c r="C6" s="5" t="s">
        <v>351</v>
      </c>
      <c r="D6" s="5" t="s">
        <v>500</v>
      </c>
      <c r="E6" s="37" t="s">
        <v>50</v>
      </c>
      <c r="F6" s="38" t="s">
        <v>44</v>
      </c>
      <c r="G6" s="5" t="s">
        <v>114</v>
      </c>
      <c r="H6" s="28"/>
      <c r="I6" s="29">
        <v>1</v>
      </c>
      <c r="J6" s="28"/>
      <c r="K6" s="28"/>
      <c r="L6" s="29"/>
      <c r="M6" s="29"/>
      <c r="N6" s="29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J6" s="10">
        <f>COUNT(H6:AH6)</f>
        <v>1</v>
      </c>
      <c r="AK6" s="10">
        <f t="array" ref="AK6">IF(AJ6&gt;0,INDEX($H6:$AH6,SMALL(IF($H6:$AH6&lt;&gt;"",COLUMN($H6:$AH6)-COLUMN($H6)+1),1)),"")</f>
        <v>1</v>
      </c>
      <c r="AL6" s="10" t="str">
        <f t="array" ref="AL6">IF(AJ6&gt;1,INDEX($H6:$AH6,SMALL(IF($H6:$AH6&lt;&gt;"",COLUMN($H6:$AH6)-COLUMN($H6)+1),2)),"")</f>
        <v/>
      </c>
      <c r="AM6" s="10" t="str">
        <f t="array" ref="AM6">IF(AJ6&gt;2,INDEX($H6:$AH6,SMALL(IF($H6:$AH6&lt;&gt;"",COLUMN($H6:$AH6)-COLUMN($H6)+1),3)),"")</f>
        <v/>
      </c>
      <c r="AN6" s="10" t="str">
        <f t="array" ref="AN6">IF(AJ6&gt;3,INDEX($H6:$AH6,SMALL(IF($H6:$AH6&lt;&gt;"",COLUMN($H6:$AH6)-COLUMN($H6)+1),4)),"")</f>
        <v/>
      </c>
      <c r="AO6" s="12">
        <f>IF(AJ6&gt;3,LARGE(AK6:AN6,1),0)</f>
        <v>0</v>
      </c>
      <c r="AP6" s="12">
        <f>IF(AJ6&gt;2,SUM(AK6:AN6)-SUM(AO6:AO6),9999)</f>
        <v>9999</v>
      </c>
    </row>
    <row r="7" spans="1:42" x14ac:dyDescent="0.2">
      <c r="B7" s="5" t="s">
        <v>325</v>
      </c>
      <c r="C7" s="5" t="s">
        <v>326</v>
      </c>
      <c r="D7" s="5" t="s">
        <v>327</v>
      </c>
      <c r="E7" s="37" t="s">
        <v>50</v>
      </c>
      <c r="F7" s="38" t="s">
        <v>44</v>
      </c>
      <c r="G7" s="5" t="s">
        <v>72</v>
      </c>
      <c r="I7" s="2">
        <v>2</v>
      </c>
      <c r="AJ7" s="10">
        <f>COUNT(H7:AH7)</f>
        <v>1</v>
      </c>
      <c r="AK7" s="10">
        <f t="array" ref="AK7">IF(AJ7&gt;0,INDEX($H7:$AH7,SMALL(IF($H7:$AH7&lt;&gt;"",COLUMN($H7:$AH7)-COLUMN($H7)+1),1)),"")</f>
        <v>2</v>
      </c>
      <c r="AL7" s="10" t="str">
        <f t="array" ref="AL7">IF(AJ7&gt;1,INDEX($H7:$AH7,SMALL(IF($H7:$AH7&lt;&gt;"",COLUMN($H7:$AH7)-COLUMN($H7)+1),2)),"")</f>
        <v/>
      </c>
      <c r="AM7" s="10" t="str">
        <f t="array" ref="AM7">IF(AJ7&gt;2,INDEX($H7:$AH7,SMALL(IF($H7:$AH7&lt;&gt;"",COLUMN($H7:$AH7)-COLUMN($H7)+1),3)),"")</f>
        <v/>
      </c>
      <c r="AN7" s="10" t="str">
        <f t="array" ref="AN7">IF(AJ7&gt;3,INDEX($H7:$AH7,SMALL(IF($H7:$AH7&lt;&gt;"",COLUMN($H7:$AH7)-COLUMN($H7)+1),4)),"")</f>
        <v/>
      </c>
      <c r="AO7" s="12">
        <f>IF(AJ7&gt;3,LARGE(AK7:AN7,1),0)</f>
        <v>0</v>
      </c>
      <c r="AP7" s="12">
        <f>IF(AJ7&gt;2,SUM(AK7:AN7)-SUM(AO7:AO7),9999)</f>
        <v>9999</v>
      </c>
    </row>
    <row r="8" spans="1:42" x14ac:dyDescent="0.2">
      <c r="B8" s="5" t="s">
        <v>260</v>
      </c>
      <c r="C8" s="5" t="s">
        <v>544</v>
      </c>
      <c r="D8" s="5" t="s">
        <v>261</v>
      </c>
      <c r="E8" s="37" t="s">
        <v>50</v>
      </c>
      <c r="F8" s="38" t="s">
        <v>44</v>
      </c>
      <c r="G8" s="5" t="s">
        <v>113</v>
      </c>
      <c r="H8" s="2">
        <v>2</v>
      </c>
      <c r="K8" s="28"/>
      <c r="L8" s="28"/>
      <c r="M8" s="28"/>
      <c r="AJ8" s="10">
        <f>COUNT(H8:AH8)</f>
        <v>1</v>
      </c>
      <c r="AK8" s="10">
        <f t="array" ref="AK8">IF(AJ8&gt;0,INDEX($H8:$AH8,SMALL(IF($H8:$AH8&lt;&gt;"",COLUMN($H8:$AH8)-COLUMN($H8)+1),1)),"")</f>
        <v>2</v>
      </c>
      <c r="AL8" s="10" t="str">
        <f t="array" ref="AL8">IF(AJ8&gt;1,INDEX($H8:$AH8,SMALL(IF($H8:$AH8&lt;&gt;"",COLUMN($H8:$AH8)-COLUMN($H8)+1),2)),"")</f>
        <v/>
      </c>
      <c r="AM8" s="10" t="str">
        <f t="array" ref="AM8">IF(AJ8&gt;2,INDEX($H8:$AH8,SMALL(IF($H8:$AH8&lt;&gt;"",COLUMN($H8:$AH8)-COLUMN($H8)+1),3)),"")</f>
        <v/>
      </c>
      <c r="AN8" s="10" t="str">
        <f t="array" ref="AN8">IF(AJ8&gt;3,INDEX($H8:$AH8,SMALL(IF($H8:$AH8&lt;&gt;"",COLUMN($H8:$AH8)-COLUMN($H8)+1),4)),"")</f>
        <v/>
      </c>
      <c r="AO8" s="12">
        <f>IF(AJ8&gt;3,LARGE(AK8:AN8,1),0)</f>
        <v>0</v>
      </c>
      <c r="AP8" s="12">
        <f>IF(AJ8&gt;2,SUM(AK8:AN8)-SUM(AO8:AO8),9999)</f>
        <v>9999</v>
      </c>
    </row>
    <row r="9" spans="1:42" x14ac:dyDescent="0.2">
      <c r="B9" s="5" t="s">
        <v>347</v>
      </c>
      <c r="C9" s="5" t="s">
        <v>348</v>
      </c>
      <c r="D9" s="5" t="s">
        <v>349</v>
      </c>
      <c r="E9" s="37" t="s">
        <v>50</v>
      </c>
      <c r="F9" s="38" t="s">
        <v>44</v>
      </c>
      <c r="G9" s="5" t="s">
        <v>350</v>
      </c>
      <c r="H9" s="2">
        <v>3</v>
      </c>
      <c r="M9" s="29"/>
      <c r="AJ9" s="10">
        <f>COUNT(H9:AH9)</f>
        <v>1</v>
      </c>
      <c r="AK9" s="10">
        <f t="array" ref="AK9">IF(AJ9&gt;0,INDEX($H9:$AH9,SMALL(IF($H9:$AH9&lt;&gt;"",COLUMN($H9:$AH9)-COLUMN($H9)+1),1)),"")</f>
        <v>3</v>
      </c>
      <c r="AL9" s="10" t="str">
        <f t="array" ref="AL9">IF(AJ9&gt;1,INDEX($H9:$AH9,SMALL(IF($H9:$AH9&lt;&gt;"",COLUMN($H9:$AH9)-COLUMN($H9)+1),2)),"")</f>
        <v/>
      </c>
      <c r="AM9" s="10" t="str">
        <f t="array" ref="AM9">IF(AJ9&gt;2,INDEX($H9:$AH9,SMALL(IF($H9:$AH9&lt;&gt;"",COLUMN($H9:$AH9)-COLUMN($H9)+1),3)),"")</f>
        <v/>
      </c>
      <c r="AN9" s="10" t="str">
        <f t="array" ref="AN9">IF(AJ9&gt;3,INDEX($H9:$AH9,SMALL(IF($H9:$AH9&lt;&gt;"",COLUMN($H9:$AH9)-COLUMN($H9)+1),4)),"")</f>
        <v/>
      </c>
      <c r="AO9" s="12">
        <f>IF(AJ9&gt;3,LARGE(AK9:AN9,1),0)</f>
        <v>0</v>
      </c>
      <c r="AP9" s="12">
        <f>IF(AJ9&gt;2,SUM(AK9:AN9)-SUM(AO9:AO9),9999)</f>
        <v>9999</v>
      </c>
    </row>
    <row r="10" spans="1:42" x14ac:dyDescent="0.2">
      <c r="B10" s="5" t="s">
        <v>501</v>
      </c>
      <c r="C10" s="5" t="s">
        <v>502</v>
      </c>
      <c r="D10" s="5" t="s">
        <v>503</v>
      </c>
      <c r="E10" s="37" t="s">
        <v>50</v>
      </c>
      <c r="F10" s="38" t="s">
        <v>44</v>
      </c>
      <c r="G10" s="5" t="s">
        <v>224</v>
      </c>
      <c r="I10" s="29">
        <v>3</v>
      </c>
      <c r="P10" s="28"/>
      <c r="AJ10" s="10">
        <f>COUNT(H10:AH10)</f>
        <v>1</v>
      </c>
      <c r="AK10" s="10">
        <f t="array" ref="AK10">IF(AJ10&gt;0,INDEX($H10:$AH10,SMALL(IF($H10:$AH10&lt;&gt;"",COLUMN($H10:$AH10)-COLUMN($H10)+1),1)),"")</f>
        <v>3</v>
      </c>
      <c r="AL10" s="10" t="str">
        <f t="array" ref="AL10">IF(AJ10&gt;1,INDEX($H10:$AH10,SMALL(IF($H10:$AH10&lt;&gt;"",COLUMN($H10:$AH10)-COLUMN($H10)+1),2)),"")</f>
        <v/>
      </c>
      <c r="AM10" s="10" t="str">
        <f t="array" ref="AM10">IF(AJ10&gt;2,INDEX($H10:$AH10,SMALL(IF($H10:$AH10&lt;&gt;"",COLUMN($H10:$AH10)-COLUMN($H10)+1),3)),"")</f>
        <v/>
      </c>
      <c r="AN10" s="10" t="str">
        <f t="array" ref="AN10">IF(AJ10&gt;3,INDEX($H10:$AH10,SMALL(IF($H10:$AH10&lt;&gt;"",COLUMN($H10:$AH10)-COLUMN($H10)+1),4)),"")</f>
        <v/>
      </c>
      <c r="AO10" s="12">
        <f>IF(AJ10&gt;3,LARGE(AK10:AN10,1),0)</f>
        <v>0</v>
      </c>
      <c r="AP10" s="12">
        <f>IF(AJ10&gt;2,SUM(AK10:AN10)-SUM(AO10:AO10),9999)</f>
        <v>9999</v>
      </c>
    </row>
    <row r="11" spans="1:42" x14ac:dyDescent="0.2">
      <c r="B11" s="5" t="s">
        <v>269</v>
      </c>
      <c r="C11" s="5" t="s">
        <v>270</v>
      </c>
      <c r="D11" s="5" t="s">
        <v>271</v>
      </c>
      <c r="E11" s="37" t="s">
        <v>50</v>
      </c>
      <c r="F11" s="38" t="s">
        <v>44</v>
      </c>
      <c r="G11" s="5" t="s">
        <v>272</v>
      </c>
      <c r="I11" s="2">
        <v>4</v>
      </c>
      <c r="P11" s="28"/>
      <c r="AJ11" s="10">
        <f>COUNT(H11:AH11)</f>
        <v>1</v>
      </c>
      <c r="AK11" s="10">
        <f t="array" ref="AK11">IF(AJ11&gt;0,INDEX($H11:$AH11,SMALL(IF($H11:$AH11&lt;&gt;"",COLUMN($H11:$AH11)-COLUMN($H11)+1),1)),"")</f>
        <v>4</v>
      </c>
      <c r="AL11" s="10" t="str">
        <f t="array" ref="AL11">IF(AJ11&gt;1,INDEX($H11:$AH11,SMALL(IF($H11:$AH11&lt;&gt;"",COLUMN($H11:$AH11)-COLUMN($H11)+1),2)),"")</f>
        <v/>
      </c>
      <c r="AM11" s="10" t="str">
        <f t="array" ref="AM11">IF(AJ11&gt;2,INDEX($H11:$AH11,SMALL(IF($H11:$AH11&lt;&gt;"",COLUMN($H11:$AH11)-COLUMN($H11)+1),3)),"")</f>
        <v/>
      </c>
      <c r="AN11" s="10" t="str">
        <f t="array" ref="AN11">IF(AJ11&gt;3,INDEX($H11:$AH11,SMALL(IF($H11:$AH11&lt;&gt;"",COLUMN($H11:$AH11)-COLUMN($H11)+1),4)),"")</f>
        <v/>
      </c>
      <c r="AO11" s="12">
        <f>IF(AJ11&gt;3,LARGE(AK11:AN11,1),0)</f>
        <v>0</v>
      </c>
      <c r="AP11" s="12">
        <f>IF(AJ11&gt;2,SUM(AK11:AN11)-SUM(AO11:AO11),9999)</f>
        <v>9999</v>
      </c>
    </row>
    <row r="12" spans="1:42" x14ac:dyDescent="0.2">
      <c r="B12" s="5" t="s">
        <v>295</v>
      </c>
      <c r="C12" s="5" t="s">
        <v>296</v>
      </c>
      <c r="D12" s="5" t="s">
        <v>297</v>
      </c>
      <c r="E12" s="37" t="s">
        <v>50</v>
      </c>
      <c r="F12" s="38" t="s">
        <v>44</v>
      </c>
      <c r="G12" s="5" t="s">
        <v>247</v>
      </c>
      <c r="H12" s="2">
        <v>4</v>
      </c>
      <c r="AE12" s="28"/>
      <c r="AJ12" s="10">
        <f>COUNT(H12:AH12)</f>
        <v>1</v>
      </c>
      <c r="AK12" s="10">
        <f t="array" ref="AK12">IF(AJ12&gt;0,INDEX($H12:$AH12,SMALL(IF($H12:$AH12&lt;&gt;"",COLUMN($H12:$AH12)-COLUMN($H12)+1),1)),"")</f>
        <v>4</v>
      </c>
      <c r="AL12" s="10" t="str">
        <f t="array" ref="AL12">IF(AJ12&gt;1,INDEX($H12:$AH12,SMALL(IF($H12:$AH12&lt;&gt;"",COLUMN($H12:$AH12)-COLUMN($H12)+1),2)),"")</f>
        <v/>
      </c>
      <c r="AM12" s="10" t="str">
        <f t="array" ref="AM12">IF(AJ12&gt;2,INDEX($H12:$AH12,SMALL(IF($H12:$AH12&lt;&gt;"",COLUMN($H12:$AH12)-COLUMN($H12)+1),3)),"")</f>
        <v/>
      </c>
      <c r="AN12" s="10" t="str">
        <f t="array" ref="AN12">IF(AJ12&gt;3,INDEX($H12:$AH12,SMALL(IF($H12:$AH12&lt;&gt;"",COLUMN($H12:$AH12)-COLUMN($H12)+1),4)),"")</f>
        <v/>
      </c>
      <c r="AO12" s="12">
        <f>IF(AJ12&gt;3,LARGE(AK12:AN12,1),0)</f>
        <v>0</v>
      </c>
      <c r="AP12" s="12">
        <f>IF(AJ12&gt;2,SUM(AK12:AN12)-SUM(AO12:AO12),9999)</f>
        <v>9999</v>
      </c>
    </row>
    <row r="13" spans="1:42" x14ac:dyDescent="0.2">
      <c r="B13" s="5" t="s">
        <v>336</v>
      </c>
      <c r="C13" s="5" t="s">
        <v>546</v>
      </c>
      <c r="D13" s="5" t="s">
        <v>337</v>
      </c>
      <c r="E13" s="37" t="s">
        <v>50</v>
      </c>
      <c r="F13" s="38" t="s">
        <v>44</v>
      </c>
      <c r="G13" s="5" t="s">
        <v>93</v>
      </c>
      <c r="H13" s="2">
        <v>6</v>
      </c>
      <c r="AJ13" s="10">
        <f>COUNT(H13:AH13)</f>
        <v>1</v>
      </c>
      <c r="AK13" s="10">
        <f t="array" ref="AK13">IF(AJ13&gt;0,INDEX($H13:$AH13,SMALL(IF($H13:$AH13&lt;&gt;"",COLUMN($H13:$AH13)-COLUMN($H13)+1),1)),"")</f>
        <v>6</v>
      </c>
      <c r="AL13" s="10" t="str">
        <f t="array" ref="AL13">IF(AJ13&gt;1,INDEX($H13:$AH13,SMALL(IF($H13:$AH13&lt;&gt;"",COLUMN($H13:$AH13)-COLUMN($H13)+1),2)),"")</f>
        <v/>
      </c>
      <c r="AM13" s="10" t="str">
        <f t="array" ref="AM13">IF(AJ13&gt;2,INDEX($H13:$AH13,SMALL(IF($H13:$AH13&lt;&gt;"",COLUMN($H13:$AH13)-COLUMN($H13)+1),3)),"")</f>
        <v/>
      </c>
      <c r="AN13" s="10" t="str">
        <f t="array" ref="AN13">IF(AJ13&gt;3,INDEX($H13:$AH13,SMALL(IF($H13:$AH13&lt;&gt;"",COLUMN($H13:$AH13)-COLUMN($H13)+1),4)),"")</f>
        <v/>
      </c>
      <c r="AO13" s="12">
        <f>IF(AJ13&gt;3,LARGE(AK13:AN13,1),0)</f>
        <v>0</v>
      </c>
      <c r="AP13" s="12">
        <f>IF(AJ13&gt;2,SUM(AK13:AN13)-SUM(AO13:AO13),9999)</f>
        <v>9999</v>
      </c>
    </row>
    <row r="14" spans="1:42" x14ac:dyDescent="0.2">
      <c r="B14" s="5" t="s">
        <v>504</v>
      </c>
      <c r="C14" s="5" t="s">
        <v>505</v>
      </c>
      <c r="D14" s="5" t="s">
        <v>506</v>
      </c>
      <c r="E14" s="37" t="s">
        <v>50</v>
      </c>
      <c r="F14" s="38" t="s">
        <v>44</v>
      </c>
      <c r="G14" s="5" t="s">
        <v>67</v>
      </c>
      <c r="H14" s="28"/>
      <c r="I14" s="2">
        <v>6</v>
      </c>
      <c r="AH14" s="1"/>
      <c r="AJ14" s="10">
        <f>COUNT(H14:AH14)</f>
        <v>1</v>
      </c>
      <c r="AK14" s="10">
        <f t="array" ref="AK14">IF(AJ14&gt;0,INDEX($H14:$AH14,SMALL(IF($H14:$AH14&lt;&gt;"",COLUMN($H14:$AH14)-COLUMN($H14)+1),1)),"")</f>
        <v>6</v>
      </c>
      <c r="AL14" s="10" t="str">
        <f t="array" ref="AL14">IF(AJ14&gt;1,INDEX($H14:$AH14,SMALL(IF($H14:$AH14&lt;&gt;"",COLUMN($H14:$AH14)-COLUMN($H14)+1),2)),"")</f>
        <v/>
      </c>
      <c r="AM14" s="10" t="str">
        <f t="array" ref="AM14">IF(AJ14&gt;2,INDEX($H14:$AH14,SMALL(IF($H14:$AH14&lt;&gt;"",COLUMN($H14:$AH14)-COLUMN($H14)+1),3)),"")</f>
        <v/>
      </c>
      <c r="AN14" s="10" t="str">
        <f t="array" ref="AN14">IF(AJ14&gt;3,INDEX($H14:$AH14,SMALL(IF($H14:$AH14&lt;&gt;"",COLUMN($H14:$AH14)-COLUMN($H14)+1),4)),"")</f>
        <v/>
      </c>
      <c r="AO14" s="12">
        <f>IF(AJ14&gt;3,LARGE(AK14:AN14,1),0)</f>
        <v>0</v>
      </c>
      <c r="AP14" s="12">
        <f>IF(AJ14&gt;2,SUM(AK14:AN14)-SUM(AO14:AO14),9999)</f>
        <v>9999</v>
      </c>
    </row>
    <row r="15" spans="1:42" x14ac:dyDescent="0.2">
      <c r="B15" s="5" t="s">
        <v>77</v>
      </c>
      <c r="C15" s="5" t="s">
        <v>78</v>
      </c>
      <c r="D15" s="5" t="s">
        <v>79</v>
      </c>
      <c r="E15" s="37" t="s">
        <v>50</v>
      </c>
      <c r="F15" s="38" t="s">
        <v>44</v>
      </c>
      <c r="G15" s="5" t="s">
        <v>80</v>
      </c>
      <c r="I15" s="29">
        <v>7</v>
      </c>
      <c r="J15" s="28"/>
      <c r="K15" s="28"/>
      <c r="L15" s="28"/>
      <c r="N15" s="28"/>
      <c r="O15" s="28"/>
      <c r="P15" s="28"/>
      <c r="Q15" s="29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H15" s="1"/>
      <c r="AJ15" s="10">
        <f>COUNT(H15:AH15)</f>
        <v>1</v>
      </c>
      <c r="AK15" s="10">
        <f t="array" ref="AK15">IF(AJ15&gt;0,INDEX($H15:$AH15,SMALL(IF($H15:$AH15&lt;&gt;"",COLUMN($H15:$AH15)-COLUMN($H15)+1),1)),"")</f>
        <v>7</v>
      </c>
      <c r="AL15" s="10" t="str">
        <f t="array" ref="AL15">IF(AJ15&gt;1,INDEX($H15:$AH15,SMALL(IF($H15:$AH15&lt;&gt;"",COLUMN($H15:$AH15)-COLUMN($H15)+1),2)),"")</f>
        <v/>
      </c>
      <c r="AM15" s="10" t="str">
        <f t="array" ref="AM15">IF(AJ15&gt;2,INDEX($H15:$AH15,SMALL(IF($H15:$AH15&lt;&gt;"",COLUMN($H15:$AH15)-COLUMN($H15)+1),3)),"")</f>
        <v/>
      </c>
      <c r="AN15" s="10" t="str">
        <f t="array" ref="AN15">IF(AJ15&gt;3,INDEX($H15:$AH15,SMALL(IF($H15:$AH15&lt;&gt;"",COLUMN($H15:$AH15)-COLUMN($H15)+1),4)),"")</f>
        <v/>
      </c>
      <c r="AO15" s="12">
        <f>IF(AJ15&gt;3,LARGE(AK15:AN15,1),0)</f>
        <v>0</v>
      </c>
      <c r="AP15" s="12">
        <f>IF(AJ15&gt;2,SUM(AK15:AN15)-SUM(AO15:AO15),9999)</f>
        <v>9999</v>
      </c>
    </row>
    <row r="16" spans="1:42" x14ac:dyDescent="0.2">
      <c r="B16" s="5" t="s">
        <v>547</v>
      </c>
      <c r="C16" s="5" t="s">
        <v>511</v>
      </c>
      <c r="D16" s="5" t="s">
        <v>548</v>
      </c>
      <c r="E16" s="37" t="s">
        <v>50</v>
      </c>
      <c r="F16" s="38" t="s">
        <v>44</v>
      </c>
      <c r="G16" s="5" t="s">
        <v>328</v>
      </c>
      <c r="H16" s="2">
        <v>7</v>
      </c>
      <c r="I16" s="29"/>
      <c r="L16" s="29"/>
      <c r="AH16" s="1"/>
      <c r="AJ16" s="10">
        <f>COUNT(H16:AH16)</f>
        <v>1</v>
      </c>
      <c r="AK16" s="10">
        <f t="array" ref="AK16">IF(AJ16&gt;0,INDEX($H16:$AH16,SMALL(IF($H16:$AH16&lt;&gt;"",COLUMN($H16:$AH16)-COLUMN($H16)+1),1)),"")</f>
        <v>7</v>
      </c>
      <c r="AL16" s="10" t="str">
        <f t="array" ref="AL16">IF(AJ16&gt;1,INDEX($H16:$AH16,SMALL(IF($H16:$AH16&lt;&gt;"",COLUMN($H16:$AH16)-COLUMN($H16)+1),2)),"")</f>
        <v/>
      </c>
      <c r="AM16" s="10" t="str">
        <f t="array" ref="AM16">IF(AJ16&gt;2,INDEX($H16:$AH16,SMALL(IF($H16:$AH16&lt;&gt;"",COLUMN($H16:$AH16)-COLUMN($H16)+1),3)),"")</f>
        <v/>
      </c>
      <c r="AN16" s="10" t="str">
        <f t="array" ref="AN16">IF(AJ16&gt;3,INDEX($H16:$AH16,SMALL(IF($H16:$AH16&lt;&gt;"",COLUMN($H16:$AH16)-COLUMN($H16)+1),4)),"")</f>
        <v/>
      </c>
      <c r="AO16" s="12">
        <f>IF(AJ16&gt;3,LARGE(AK16:AN16,1),0)</f>
        <v>0</v>
      </c>
      <c r="AP16" s="12">
        <f>IF(AJ16&gt;2,SUM(AK16:AN16)-SUM(AO16:AO16),9999)</f>
        <v>9999</v>
      </c>
    </row>
    <row r="17" spans="1:42" x14ac:dyDescent="0.2">
      <c r="B17" s="5" t="s">
        <v>549</v>
      </c>
      <c r="C17" s="5" t="s">
        <v>550</v>
      </c>
      <c r="D17" s="5" t="s">
        <v>551</v>
      </c>
      <c r="E17" s="37" t="s">
        <v>50</v>
      </c>
      <c r="F17" s="38" t="s">
        <v>44</v>
      </c>
      <c r="G17" s="5" t="s">
        <v>167</v>
      </c>
      <c r="H17" s="2">
        <v>8</v>
      </c>
      <c r="AJ17" s="10">
        <f>COUNT(H17:AH17)</f>
        <v>1</v>
      </c>
      <c r="AK17" s="10">
        <f t="array" ref="AK17">IF(AJ17&gt;0,INDEX($H17:$AH17,SMALL(IF($H17:$AH17&lt;&gt;"",COLUMN($H17:$AH17)-COLUMN($H17)+1),1)),"")</f>
        <v>8</v>
      </c>
      <c r="AL17" s="10" t="str">
        <f t="array" ref="AL17">IF(AJ17&gt;1,INDEX($H17:$AH17,SMALL(IF($H17:$AH17&lt;&gt;"",COLUMN($H17:$AH17)-COLUMN($H17)+1),2)),"")</f>
        <v/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>IF(AJ17&gt;3,LARGE(AK17:AN17,1),0)</f>
        <v>0</v>
      </c>
      <c r="AP17" s="12">
        <f>IF(AJ17&gt;2,SUM(AK17:AN17)-SUM(AO17:AO17),9999)</f>
        <v>9999</v>
      </c>
    </row>
    <row r="18" spans="1:42" x14ac:dyDescent="0.2">
      <c r="B18" s="5" t="s">
        <v>507</v>
      </c>
      <c r="C18" s="5" t="s">
        <v>508</v>
      </c>
      <c r="D18" s="5" t="s">
        <v>509</v>
      </c>
      <c r="E18" s="37" t="s">
        <v>50</v>
      </c>
      <c r="F18" s="38" t="s">
        <v>44</v>
      </c>
      <c r="G18" s="5" t="s">
        <v>83</v>
      </c>
      <c r="I18" s="2">
        <v>8</v>
      </c>
      <c r="AJ18" s="10">
        <f>COUNT(H18:AH18)</f>
        <v>1</v>
      </c>
      <c r="AK18" s="10">
        <f t="array" ref="AK18">IF(AJ18&gt;0,INDEX($H18:$AH18,SMALL(IF($H18:$AH18&lt;&gt;"",COLUMN($H18:$AH18)-COLUMN($H18)+1),1)),"")</f>
        <v>8</v>
      </c>
      <c r="AL18" s="10" t="str">
        <f t="array" ref="AL18">IF(AJ18&gt;1,INDEX($H18:$AH18,SMALL(IF($H18:$AH18&lt;&gt;"",COLUMN($H18:$AH18)-COLUMN($H18)+1),2)),"")</f>
        <v/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>IF(AJ18&gt;3,LARGE(AK18:AN18,1),0)</f>
        <v>0</v>
      </c>
      <c r="AP18" s="12">
        <f>IF(AJ18&gt;2,SUM(AK18:AN18)-SUM(AO18:AO18),9999)</f>
        <v>9999</v>
      </c>
    </row>
    <row r="19" spans="1:42" x14ac:dyDescent="0.2">
      <c r="B19" s="5" t="s">
        <v>510</v>
      </c>
      <c r="C19" s="5" t="s">
        <v>511</v>
      </c>
      <c r="D19" s="5" t="s">
        <v>231</v>
      </c>
      <c r="E19" s="37" t="s">
        <v>50</v>
      </c>
      <c r="F19" s="38" t="s">
        <v>44</v>
      </c>
      <c r="G19" s="5" t="s">
        <v>328</v>
      </c>
      <c r="I19" s="29">
        <v>9</v>
      </c>
      <c r="AJ19" s="10">
        <f>COUNT(H19:AH19)</f>
        <v>1</v>
      </c>
      <c r="AK19" s="10">
        <f t="array" ref="AK19">IF(AJ19&gt;0,INDEX($H19:$AH19,SMALL(IF($H19:$AH19&lt;&gt;"",COLUMN($H19:$AH19)-COLUMN($H19)+1),1)),"")</f>
        <v>9</v>
      </c>
      <c r="AL19" s="10" t="str">
        <f t="array" ref="AL19">IF(AJ19&gt;1,INDEX($H19:$AH19,SMALL(IF($H19:$AH19&lt;&gt;"",COLUMN($H19:$AH19)-COLUMN($H19)+1),2)),"")</f>
        <v/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>IF(AJ19&gt;3,LARGE(AK19:AN19,1),0)</f>
        <v>0</v>
      </c>
      <c r="AP19" s="12">
        <f>IF(AJ19&gt;2,SUM(AK19:AN19)-SUM(AO19:AO19),9999)</f>
        <v>9999</v>
      </c>
    </row>
    <row r="20" spans="1:42" x14ac:dyDescent="0.2">
      <c r="B20" s="5" t="s">
        <v>265</v>
      </c>
      <c r="C20" s="5" t="s">
        <v>305</v>
      </c>
      <c r="D20" s="5" t="s">
        <v>266</v>
      </c>
      <c r="E20" s="37" t="s">
        <v>50</v>
      </c>
      <c r="F20" s="38" t="s">
        <v>44</v>
      </c>
      <c r="G20" s="5" t="s">
        <v>86</v>
      </c>
      <c r="H20" s="2">
        <v>9</v>
      </c>
      <c r="AJ20" s="10">
        <f>COUNT(H20:AH20)</f>
        <v>1</v>
      </c>
      <c r="AK20" s="10">
        <f t="array" ref="AK20">IF(AJ20&gt;0,INDEX($H20:$AH20,SMALL(IF($H20:$AH20&lt;&gt;"",COLUMN($H20:$AH20)-COLUMN($H20)+1),1)),"")</f>
        <v>9</v>
      </c>
      <c r="AL20" s="10" t="str">
        <f t="array" ref="AL20">IF(AJ20&gt;1,INDEX($H20:$AH20,SMALL(IF($H20:$AH20&lt;&gt;"",COLUMN($H20:$AH20)-COLUMN($H20)+1),2)),"")</f>
        <v/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>IF(AJ20&gt;3,LARGE(AK20:AN20,1),0)</f>
        <v>0</v>
      </c>
      <c r="AP20" s="12">
        <f>IF(AJ20&gt;2,SUM(AK20:AN20)-SUM(AO20:AO20),9999)</f>
        <v>9999</v>
      </c>
    </row>
    <row r="21" spans="1:42" x14ac:dyDescent="0.2">
      <c r="B21" s="5" t="s">
        <v>186</v>
      </c>
      <c r="C21" s="5" t="s">
        <v>187</v>
      </c>
      <c r="D21" s="5" t="s">
        <v>188</v>
      </c>
      <c r="E21" s="37" t="s">
        <v>50</v>
      </c>
      <c r="F21" s="38" t="s">
        <v>44</v>
      </c>
      <c r="G21" s="5" t="s">
        <v>114</v>
      </c>
      <c r="H21" s="2">
        <v>10</v>
      </c>
      <c r="AJ21" s="10">
        <f>COUNT(H21:AH21)</f>
        <v>1</v>
      </c>
      <c r="AK21" s="10">
        <f t="array" ref="AK21">IF(AJ21&gt;0,INDEX($H21:$AH21,SMALL(IF($H21:$AH21&lt;&gt;"",COLUMN($H21:$AH21)-COLUMN($H21)+1),1)),"")</f>
        <v>10</v>
      </c>
      <c r="AL21" s="10" t="str">
        <f t="array" ref="AL21">IF(AJ21&gt;1,INDEX($H21:$AH21,SMALL(IF($H21:$AH21&lt;&gt;"",COLUMN($H21:$AH21)-COLUMN($H21)+1),2)),"")</f>
        <v/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>IF(AJ21&gt;3,LARGE(AK21:AN21,1),0)</f>
        <v>0</v>
      </c>
      <c r="AP21" s="12">
        <f>IF(AJ21&gt;2,SUM(AK21:AN21)-SUM(AO21:AO21),9999)</f>
        <v>9999</v>
      </c>
    </row>
    <row r="22" spans="1:42" x14ac:dyDescent="0.2">
      <c r="B22" s="5" t="s">
        <v>552</v>
      </c>
      <c r="C22" s="5" t="s">
        <v>553</v>
      </c>
      <c r="D22" s="5" t="s">
        <v>277</v>
      </c>
      <c r="E22" s="37" t="s">
        <v>50</v>
      </c>
      <c r="F22" s="38" t="s">
        <v>44</v>
      </c>
      <c r="G22" s="5" t="s">
        <v>83</v>
      </c>
      <c r="H22" s="2">
        <v>11</v>
      </c>
      <c r="J22" s="28"/>
      <c r="P22" s="28"/>
      <c r="AJ22" s="10">
        <f>COUNT(H22:AH22)</f>
        <v>1</v>
      </c>
      <c r="AK22" s="10">
        <f t="array" ref="AK22">IF(AJ22&gt;0,INDEX($H22:$AH22,SMALL(IF($H22:$AH22&lt;&gt;"",COLUMN($H22:$AH22)-COLUMN($H22)+1),1)),"")</f>
        <v>11</v>
      </c>
      <c r="AL22" s="10" t="str">
        <f t="array" ref="AL22">IF(AJ22&gt;1,INDEX($H22:$AH22,SMALL(IF($H22:$AH22&lt;&gt;"",COLUMN($H22:$AH22)-COLUMN($H22)+1),2)),"")</f>
        <v/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>IF(AJ22&gt;3,LARGE(AK22:AN22,1),0)</f>
        <v>0</v>
      </c>
      <c r="AP22" s="12">
        <f>IF(AJ22&gt;2,SUM(AK22:AN22)-SUM(AO22:AO22),9999)</f>
        <v>9999</v>
      </c>
    </row>
    <row r="23" spans="1:42" x14ac:dyDescent="0.2">
      <c r="B23" s="5" t="s">
        <v>554</v>
      </c>
      <c r="C23" s="5" t="s">
        <v>555</v>
      </c>
      <c r="D23" s="5" t="s">
        <v>556</v>
      </c>
      <c r="E23" s="37" t="s">
        <v>50</v>
      </c>
      <c r="F23" s="38" t="s">
        <v>44</v>
      </c>
      <c r="G23" s="5" t="s">
        <v>557</v>
      </c>
      <c r="H23" s="2">
        <v>12</v>
      </c>
      <c r="L23" s="29"/>
      <c r="AE23" s="28"/>
      <c r="AJ23" s="10">
        <f>COUNT(H23:AH23)</f>
        <v>1</v>
      </c>
      <c r="AK23" s="10">
        <f t="array" ref="AK23">IF(AJ23&gt;0,INDEX($H23:$AH23,SMALL(IF($H23:$AH23&lt;&gt;"",COLUMN($H23:$AH23)-COLUMN($H23)+1),1)),"")</f>
        <v>12</v>
      </c>
      <c r="AL23" s="10" t="str">
        <f t="array" ref="AL23">IF(AJ23&gt;1,INDEX($H23:$AH23,SMALL(IF($H23:$AH23&lt;&gt;"",COLUMN($H23:$AH23)-COLUMN($H23)+1),2)),"")</f>
        <v/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>IF(AJ23&gt;3,LARGE(AK23:AN23,1),0)</f>
        <v>0</v>
      </c>
      <c r="AP23" s="12">
        <f>IF(AJ23&gt;2,SUM(AK23:AN23)-SUM(AO23:AO23),9999)</f>
        <v>9999</v>
      </c>
    </row>
    <row r="24" spans="1:42" x14ac:dyDescent="0.2">
      <c r="B24" s="5" t="s">
        <v>558</v>
      </c>
      <c r="C24" s="5" t="s">
        <v>559</v>
      </c>
      <c r="D24" s="5" t="s">
        <v>560</v>
      </c>
      <c r="E24" s="37" t="s">
        <v>50</v>
      </c>
      <c r="F24" s="38" t="s">
        <v>44</v>
      </c>
      <c r="G24" s="5" t="s">
        <v>217</v>
      </c>
      <c r="H24" s="2">
        <v>13</v>
      </c>
      <c r="M24" s="29"/>
      <c r="AE24" s="28"/>
      <c r="AJ24" s="10">
        <f>COUNT(H24:AH24)</f>
        <v>1</v>
      </c>
      <c r="AK24" s="10">
        <f t="array" ref="AK24">IF(AJ24&gt;0,INDEX($H24:$AH24,SMALL(IF($H24:$AH24&lt;&gt;"",COLUMN($H24:$AH24)-COLUMN($H24)+1),1)),"")</f>
        <v>13</v>
      </c>
      <c r="AL24" s="10" t="str">
        <f t="array" ref="AL24">IF(AJ24&gt;1,INDEX($H24:$AH24,SMALL(IF($H24:$AH24&lt;&gt;"",COLUMN($H24:$AH24)-COLUMN($H24)+1),2)),"")</f>
        <v/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>IF(AJ24&gt;3,LARGE(AK24:AN24,1),0)</f>
        <v>0</v>
      </c>
      <c r="AP24" s="12">
        <f>IF(AJ24&gt;2,SUM(AK24:AN24)-SUM(AO24:AO24),9999)</f>
        <v>9999</v>
      </c>
    </row>
    <row r="25" spans="1:42" x14ac:dyDescent="0.2">
      <c r="B25" s="5" t="s">
        <v>262</v>
      </c>
      <c r="C25" s="5" t="s">
        <v>263</v>
      </c>
      <c r="D25" s="5" t="s">
        <v>264</v>
      </c>
      <c r="E25" s="37" t="s">
        <v>50</v>
      </c>
      <c r="F25" s="38" t="s">
        <v>44</v>
      </c>
      <c r="G25" s="5" t="s">
        <v>86</v>
      </c>
      <c r="H25" s="2">
        <v>14</v>
      </c>
      <c r="AJ25" s="10">
        <f>COUNT(H25:AH25)</f>
        <v>1</v>
      </c>
      <c r="AK25" s="10">
        <f t="array" ref="AK25">IF(AJ25&gt;0,INDEX($H25:$AH25,SMALL(IF($H25:$AH25&lt;&gt;"",COLUMN($H25:$AH25)-COLUMN($H25)+1),1)),"")</f>
        <v>14</v>
      </c>
      <c r="AL25" s="10" t="str">
        <f t="array" ref="AL25">IF(AJ25&gt;1,INDEX($H25:$AH25,SMALL(IF($H25:$AH25&lt;&gt;"",COLUMN($H25:$AH25)-COLUMN($H25)+1),2)),"")</f>
        <v/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>IF(AJ25&gt;3,LARGE(AK25:AN25,1),0)</f>
        <v>0</v>
      </c>
      <c r="AP25" s="12">
        <f>IF(AJ25&gt;2,SUM(AK25:AN25)-SUM(AO25:AO25),9999)</f>
        <v>9999</v>
      </c>
    </row>
    <row r="26" spans="1:42" x14ac:dyDescent="0.2">
      <c r="B26" s="5" t="s">
        <v>561</v>
      </c>
      <c r="C26" s="5" t="s">
        <v>562</v>
      </c>
      <c r="D26" s="5" t="s">
        <v>563</v>
      </c>
      <c r="E26" s="37" t="s">
        <v>50</v>
      </c>
      <c r="F26" s="38" t="s">
        <v>44</v>
      </c>
      <c r="G26" s="5" t="s">
        <v>116</v>
      </c>
      <c r="H26" s="2">
        <v>15</v>
      </c>
      <c r="I26" s="29"/>
      <c r="AJ26" s="10">
        <f>COUNT(H26:AH26)</f>
        <v>1</v>
      </c>
      <c r="AK26" s="10">
        <f t="array" ref="AK26">IF(AJ26&gt;0,INDEX($H26:$AH26,SMALL(IF($H26:$AH26&lt;&gt;"",COLUMN($H26:$AH26)-COLUMN($H26)+1),1)),"")</f>
        <v>15</v>
      </c>
      <c r="AL26" s="10" t="str">
        <f t="array" ref="AL26">IF(AJ26&gt;1,INDEX($H26:$AH26,SMALL(IF($H26:$AH26&lt;&gt;"",COLUMN($H26:$AH26)-COLUMN($H26)+1),2)),"")</f>
        <v/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>IF(AJ26&gt;3,LARGE(AK26:AN26,1),0)</f>
        <v>0</v>
      </c>
      <c r="AP26" s="12">
        <f>IF(AJ26&gt;2,SUM(AK26:AN26)-SUM(AO26:AO26),9999)</f>
        <v>9999</v>
      </c>
    </row>
    <row r="27" spans="1:42" x14ac:dyDescent="0.2">
      <c r="B27" s="5" t="s">
        <v>564</v>
      </c>
      <c r="C27" s="5" t="s">
        <v>555</v>
      </c>
      <c r="D27" s="5" t="s">
        <v>565</v>
      </c>
      <c r="E27" s="37" t="s">
        <v>50</v>
      </c>
      <c r="F27" s="38" t="s">
        <v>44</v>
      </c>
      <c r="G27" s="5" t="s">
        <v>557</v>
      </c>
      <c r="H27" s="2">
        <v>16</v>
      </c>
      <c r="I27" s="28"/>
      <c r="J27" s="28"/>
      <c r="L27" s="29"/>
      <c r="M27" s="28"/>
      <c r="N27" s="28"/>
      <c r="O27" s="28"/>
      <c r="P27" s="28"/>
      <c r="Q27" s="29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J27" s="10">
        <f>COUNT(H27:AH27)</f>
        <v>1</v>
      </c>
      <c r="AK27" s="10">
        <f t="array" ref="AK27">IF(AJ27&gt;0,INDEX($H27:$AH27,SMALL(IF($H27:$AH27&lt;&gt;"",COLUMN($H27:$AH27)-COLUMN($H27)+1),1)),"")</f>
        <v>16</v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>IF(AJ27&gt;3,LARGE(AK27:AN27,1),0)</f>
        <v>0</v>
      </c>
      <c r="AP27" s="12">
        <f>IF(AJ27&gt;2,SUM(AK27:AN27)-SUM(AO27:AO27),9999)</f>
        <v>9999</v>
      </c>
    </row>
    <row r="28" spans="1:42" x14ac:dyDescent="0.2">
      <c r="A28" s="26"/>
      <c r="B28" s="5"/>
      <c r="C28" s="5"/>
      <c r="D28" s="5"/>
      <c r="G28" s="27"/>
      <c r="H28" s="28"/>
      <c r="I28" s="28"/>
      <c r="J28" s="28"/>
      <c r="L28" s="28"/>
      <c r="M28" s="28"/>
      <c r="N28" s="28"/>
      <c r="O28" s="29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J28" s="10">
        <f>COUNT(H28:AH28)</f>
        <v>0</v>
      </c>
      <c r="AK28" s="10" t="str">
        <f t="array" ref="AK28">IF(AJ28&gt;0,INDEX($H28:$AH28,SMALL(IF($H28:$AH28&lt;&gt;"",COLUMN($H28:$AH28)-COLUMN($H28)+1),1)),"")</f>
        <v/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>IF(AJ28&gt;3,LARGE(AK28:AN28,1),0)</f>
        <v>0</v>
      </c>
      <c r="AP28" s="12">
        <f>IF(AJ28&gt;2,SUM(AK28:AN28)-SUM(AO28:AO28),9999)</f>
        <v>9999</v>
      </c>
    </row>
    <row r="29" spans="1:42" x14ac:dyDescent="0.2">
      <c r="A29" s="26"/>
      <c r="B29" s="5"/>
      <c r="C29" s="5"/>
      <c r="D29" s="5"/>
      <c r="G29" s="5"/>
      <c r="AJ29" s="10">
        <f t="shared" ref="AJ29:AJ66" si="0">COUNT(H29:AH29)</f>
        <v>0</v>
      </c>
      <c r="AK29" s="10" t="str">
        <f t="array" ref="AK29">IF(AJ29&gt;0,INDEX($H29:$AH29,SMALL(IF($H29:$AH29&lt;&gt;"",COLUMN($H29:$AH29)-COLUMN($H29)+1),1)),"")</f>
        <v/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ref="AO29:AO66" si="1">IF(AJ29&gt;3,LARGE(AK29:AN29,1),0)</f>
        <v>0</v>
      </c>
      <c r="AP29" s="12">
        <f t="shared" ref="AP29:AP66" si="2">IF(AJ29&gt;2,SUM(AK29:AN29)-SUM(AO29:AO29),9999)</f>
        <v>9999</v>
      </c>
    </row>
    <row r="30" spans="1:42" x14ac:dyDescent="0.2">
      <c r="A30" s="26"/>
      <c r="B30" s="5"/>
      <c r="C30" s="5"/>
      <c r="D30" s="5"/>
      <c r="G30" s="5"/>
      <c r="I30" s="28"/>
      <c r="J30" s="28"/>
      <c r="K30" s="28"/>
      <c r="L30" s="28"/>
      <c r="M30" s="28"/>
      <c r="N30" s="28"/>
      <c r="O30" s="28"/>
      <c r="P30" s="28"/>
      <c r="Q30" s="28"/>
      <c r="R30" s="29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J30" s="10">
        <f t="shared" si="0"/>
        <v>0</v>
      </c>
      <c r="AK30" s="10" t="str">
        <f t="array" ref="AK30">IF(AJ30&gt;0,INDEX($H30:$AH30,SMALL(IF($H30:$AH30&lt;&gt;"",COLUMN($H30:$AH30)-COLUMN($H30)+1),1)),"")</f>
        <v/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 t="shared" si="2"/>
        <v>9999</v>
      </c>
    </row>
    <row r="31" spans="1:42" x14ac:dyDescent="0.2">
      <c r="A31" s="26"/>
      <c r="I31" s="29"/>
      <c r="AJ31" s="10">
        <f t="shared" si="0"/>
        <v>0</v>
      </c>
      <c r="AK31" s="10" t="str">
        <f t="array" ref="AK31">IF(AJ31&gt;0,INDEX($H31:$AH31,SMALL(IF($H31:$AH31&lt;&gt;"",COLUMN($H31:$AH31)-COLUMN($H31)+1),1)),"")</f>
        <v/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 t="shared" si="2"/>
        <v>9999</v>
      </c>
    </row>
    <row r="32" spans="1:42" x14ac:dyDescent="0.2">
      <c r="A32" s="26"/>
      <c r="B32" s="5"/>
      <c r="C32" s="5"/>
      <c r="D32" s="5"/>
      <c r="G32" s="5"/>
      <c r="I32" s="29"/>
      <c r="AJ32" s="10">
        <f t="shared" si="0"/>
        <v>0</v>
      </c>
      <c r="AK32" s="10" t="str">
        <f t="array" ref="AK32">IF(AJ32&gt;0,INDEX($H32:$AH32,SMALL(IF($H32:$AH32&lt;&gt;"",COLUMN($H32:$AH32)-COLUMN($H32)+1),1)),"")</f>
        <v/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 t="shared" si="2"/>
        <v>9999</v>
      </c>
    </row>
    <row r="33" spans="2:42" x14ac:dyDescent="0.2">
      <c r="B33" s="5"/>
      <c r="C33" s="5"/>
      <c r="D33" s="5"/>
      <c r="G33" s="5"/>
      <c r="I33" s="28"/>
      <c r="J33" s="28"/>
      <c r="K33" s="28"/>
      <c r="L33" s="28"/>
      <c r="M33" s="28"/>
      <c r="O33" s="28"/>
      <c r="Q33" s="28"/>
      <c r="R33" s="28"/>
      <c r="S33" s="28"/>
      <c r="T33" s="30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J33" s="10">
        <f t="shared" si="0"/>
        <v>0</v>
      </c>
      <c r="AK33" s="10" t="str">
        <f t="array" ref="AK33">IF(AJ33&gt;0,INDEX($H33:$AH33,SMALL(IF($H33:$AH33&lt;&gt;"",COLUMN($H33:$AH33)-COLUMN($H33)+1),1)),"")</f>
        <v/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 t="shared" si="2"/>
        <v>9999</v>
      </c>
    </row>
    <row r="34" spans="2:42" x14ac:dyDescent="0.2">
      <c r="AJ34" s="10">
        <f t="shared" si="0"/>
        <v>0</v>
      </c>
      <c r="AK34" s="10" t="str">
        <f t="array" ref="AK34">IF(AJ34&gt;0,INDEX($H34:$AH34,SMALL(IF($H34:$AH34&lt;&gt;"",COLUMN($H34:$AH34)-COLUMN($H34)+1),1)),"")</f>
        <v/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 t="shared" si="2"/>
        <v>9999</v>
      </c>
    </row>
    <row r="35" spans="2:42" x14ac:dyDescent="0.2">
      <c r="B35" s="5"/>
      <c r="C35" s="5"/>
      <c r="D35" s="5"/>
      <c r="AH35" s="1"/>
      <c r="AJ35" s="10">
        <f t="shared" si="0"/>
        <v>0</v>
      </c>
      <c r="AK35" s="10" t="str">
        <f t="array" ref="AK35">IF(AJ35&gt;0,INDEX($H35:$AH35,SMALL(IF($H35:$AH35&lt;&gt;"",COLUMN($H35:$AH35)-COLUMN($H35)+1),1)),"")</f>
        <v/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 t="shared" si="2"/>
        <v>9999</v>
      </c>
    </row>
    <row r="36" spans="2:42" x14ac:dyDescent="0.2">
      <c r="B36" s="5"/>
      <c r="C36" s="5"/>
      <c r="D36" s="5"/>
      <c r="G36" s="5"/>
      <c r="AJ36" s="10">
        <f t="shared" si="0"/>
        <v>0</v>
      </c>
      <c r="AK36" s="10" t="str">
        <f t="array" ref="AK36">IF(AJ36&gt;0,INDEX($H36:$AH36,SMALL(IF($H36:$AH36&lt;&gt;"",COLUMN($H36:$AH36)-COLUMN($H36)+1),1)),"")</f>
        <v/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si="1"/>
        <v>0</v>
      </c>
      <c r="AP36" s="12">
        <f t="shared" si="2"/>
        <v>9999</v>
      </c>
    </row>
    <row r="37" spans="2:42" x14ac:dyDescent="0.2">
      <c r="B37" s="5"/>
      <c r="C37" s="5"/>
      <c r="D37" s="5"/>
      <c r="G37" s="5"/>
      <c r="H37" s="28"/>
      <c r="AJ37" s="10">
        <f t="shared" si="0"/>
        <v>0</v>
      </c>
      <c r="AK37" s="10" t="str">
        <f t="array" ref="AK37">IF(AJ37&gt;0,INDEX($H37:$AH37,SMALL(IF($H37:$AH37&lt;&gt;"",COLUMN($H37:$AH37)-COLUMN($H37)+1),1)),"")</f>
        <v/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1"/>
        <v>0</v>
      </c>
      <c r="AP37" s="12">
        <f t="shared" si="2"/>
        <v>9999</v>
      </c>
    </row>
    <row r="38" spans="2:42" x14ac:dyDescent="0.2">
      <c r="AE38" s="28"/>
      <c r="AJ38" s="10">
        <f t="shared" si="0"/>
        <v>0</v>
      </c>
      <c r="AK38" s="10" t="str">
        <f t="array" ref="AK38">IF(AJ38&gt;0,INDEX($H38:$AH38,SMALL(IF($H38:$AH38&lt;&gt;"",COLUMN($H38:$AH38)-COLUMN($H38)+1),1)),"")</f>
        <v/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1"/>
        <v>0</v>
      </c>
      <c r="AP38" s="12">
        <f t="shared" si="2"/>
        <v>9999</v>
      </c>
    </row>
    <row r="39" spans="2:42" x14ac:dyDescent="0.2">
      <c r="B39" s="5"/>
      <c r="C39" s="5"/>
      <c r="D39" s="5"/>
      <c r="G39" s="5"/>
      <c r="AE39" s="28"/>
      <c r="AJ39" s="10">
        <f t="shared" si="0"/>
        <v>0</v>
      </c>
      <c r="AK39" s="10" t="str">
        <f t="array" ref="AK39">IF(AJ39&gt;0,INDEX($H39:$AH39,SMALL(IF($H39:$AH39&lt;&gt;"",COLUMN($H39:$AH39)-COLUMN($H39)+1),1)),"")</f>
        <v/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1"/>
        <v>0</v>
      </c>
      <c r="AP39" s="12">
        <f t="shared" si="2"/>
        <v>9999</v>
      </c>
    </row>
    <row r="40" spans="2:42" x14ac:dyDescent="0.2">
      <c r="B40" s="5"/>
      <c r="C40" s="5"/>
      <c r="D40" s="5"/>
      <c r="G40" s="27"/>
      <c r="AJ40" s="10">
        <f t="shared" si="0"/>
        <v>0</v>
      </c>
      <c r="AK40" s="10" t="str">
        <f t="array" ref="AK40">IF(AJ40&gt;0,INDEX($H40:$AH40,SMALL(IF($H40:$AH40&lt;&gt;"",COLUMN($H40:$AH40)-COLUMN($H40)+1),1)),"")</f>
        <v/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1"/>
        <v>0</v>
      </c>
      <c r="AP40" s="12">
        <f t="shared" si="2"/>
        <v>9999</v>
      </c>
    </row>
    <row r="41" spans="2:42" x14ac:dyDescent="0.2">
      <c r="B41" s="5"/>
      <c r="C41" s="5"/>
      <c r="D41" s="5"/>
      <c r="G41" s="5"/>
      <c r="H41" s="28"/>
      <c r="J41" s="28"/>
      <c r="K41" s="28"/>
      <c r="L41" s="29"/>
      <c r="M41" s="28"/>
      <c r="O41" s="28"/>
      <c r="P41" s="29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H41" s="1"/>
      <c r="AJ41" s="10">
        <f t="shared" si="0"/>
        <v>0</v>
      </c>
      <c r="AK41" s="10" t="str">
        <f t="array" ref="AK41">IF(AJ41&gt;0,INDEX($H41:$AH41,SMALL(IF($H41:$AH41&lt;&gt;"",COLUMN($H41:$AH41)-COLUMN($H41)+1),1)),"")</f>
        <v/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1"/>
        <v>0</v>
      </c>
      <c r="AP41" s="12">
        <f t="shared" si="2"/>
        <v>9999</v>
      </c>
    </row>
    <row r="42" spans="2:42" x14ac:dyDescent="0.2">
      <c r="B42" s="5"/>
      <c r="C42" s="5"/>
      <c r="D42" s="5"/>
      <c r="G42" s="5"/>
      <c r="I42" s="29"/>
      <c r="AH42" s="1"/>
      <c r="AJ42" s="10">
        <f t="shared" si="0"/>
        <v>0</v>
      </c>
      <c r="AK42" s="10" t="str">
        <f t="array" ref="AK42">IF(AJ42&gt;0,INDEX($H42:$AH42,SMALL(IF($H42:$AH42&lt;&gt;"",COLUMN($H42:$AH42)-COLUMN($H42)+1),1)),"")</f>
        <v/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1"/>
        <v>0</v>
      </c>
      <c r="AP42" s="12">
        <f t="shared" si="2"/>
        <v>9999</v>
      </c>
    </row>
    <row r="43" spans="2:42" x14ac:dyDescent="0.2">
      <c r="B43" s="5"/>
      <c r="C43" s="5"/>
      <c r="D43" s="5"/>
      <c r="G43" s="5"/>
      <c r="M43" s="29"/>
      <c r="AJ43" s="10">
        <f t="shared" si="0"/>
        <v>0</v>
      </c>
      <c r="AK43" s="10" t="str">
        <f t="array" ref="AK43">IF(AJ43&gt;0,INDEX($H43:$AH43,SMALL(IF($H43:$AH43&lt;&gt;"",COLUMN($H43:$AH43)-COLUMN($H43)+1),1)),"")</f>
        <v/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1"/>
        <v>0</v>
      </c>
      <c r="AP43" s="12">
        <f t="shared" si="2"/>
        <v>9999</v>
      </c>
    </row>
    <row r="44" spans="2:42" x14ac:dyDescent="0.2">
      <c r="AJ44" s="10">
        <f t="shared" si="0"/>
        <v>0</v>
      </c>
      <c r="AK44" s="10" t="str">
        <f t="array" ref="AK44">IF(AJ44&gt;0,INDEX($H44:$AH44,SMALL(IF($H44:$AH44&lt;&gt;"",COLUMN($H44:$AH44)-COLUMN($H44)+1),1)),"")</f>
        <v/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1"/>
        <v>0</v>
      </c>
      <c r="AP44" s="12">
        <f t="shared" si="2"/>
        <v>9999</v>
      </c>
    </row>
    <row r="45" spans="2:42" x14ac:dyDescent="0.2">
      <c r="AH45" s="1"/>
      <c r="AJ45" s="10">
        <f t="shared" si="0"/>
        <v>0</v>
      </c>
      <c r="AK45" s="10" t="str">
        <f t="array" ref="AK45">IF(AJ45&gt;0,INDEX($H45:$AH45,SMALL(IF($H45:$AH45&lt;&gt;"",COLUMN($H45:$AH45)-COLUMN($H45)+1),1)),"")</f>
        <v/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1"/>
        <v>0</v>
      </c>
      <c r="AP45" s="12">
        <f t="shared" si="2"/>
        <v>9999</v>
      </c>
    </row>
    <row r="46" spans="2:42" x14ac:dyDescent="0.2">
      <c r="B46" s="5"/>
      <c r="C46" s="5"/>
      <c r="D46" s="5"/>
      <c r="G46" s="5"/>
      <c r="AJ46" s="10">
        <f t="shared" si="0"/>
        <v>0</v>
      </c>
      <c r="AK46" s="10" t="str">
        <f t="array" ref="AK46">IF(AJ46&gt;0,INDEX($H46:$AH46,SMALL(IF($H46:$AH46&lt;&gt;"",COLUMN($H46:$AH46)-COLUMN($H46)+1),1)),"")</f>
        <v/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1"/>
        <v>0</v>
      </c>
      <c r="AP46" s="12">
        <f t="shared" si="2"/>
        <v>9999</v>
      </c>
    </row>
    <row r="47" spans="2:42" x14ac:dyDescent="0.2">
      <c r="B47" s="5"/>
      <c r="C47" s="5"/>
      <c r="D47" s="5"/>
      <c r="G47" s="5"/>
      <c r="AJ47" s="10">
        <f t="shared" si="0"/>
        <v>0</v>
      </c>
      <c r="AK47" s="10" t="str">
        <f t="array" ref="AK47">IF(AJ47&gt;0,INDEX($H47:$AH47,SMALL(IF($H47:$AH47&lt;&gt;"",COLUMN($H47:$AH47)-COLUMN($H47)+1),1)),"")</f>
        <v/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1"/>
        <v>0</v>
      </c>
      <c r="AP47" s="12">
        <f t="shared" si="2"/>
        <v>9999</v>
      </c>
    </row>
    <row r="48" spans="2:42" x14ac:dyDescent="0.2">
      <c r="B48" s="5"/>
      <c r="C48" s="5"/>
      <c r="D48" s="5"/>
      <c r="H48" s="28"/>
      <c r="J48" s="28"/>
      <c r="K48" s="28"/>
      <c r="L48" s="28"/>
      <c r="M48" s="28"/>
      <c r="N48" s="28"/>
      <c r="O48" s="28"/>
      <c r="P48" s="29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H48" s="1"/>
      <c r="AJ48" s="10">
        <f t="shared" si="0"/>
        <v>0</v>
      </c>
      <c r="AK48" s="10" t="str">
        <f t="array" ref="AK48">IF(AJ48&gt;0,INDEX($H48:$AH48,SMALL(IF($H48:$AH48&lt;&gt;"",COLUMN($H48:$AH48)-COLUMN($H48)+1),1)),"")</f>
        <v/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1"/>
        <v>0</v>
      </c>
      <c r="AP48" s="12">
        <f t="shared" si="2"/>
        <v>9999</v>
      </c>
    </row>
    <row r="49" spans="2:42" x14ac:dyDescent="0.2">
      <c r="B49" s="5"/>
      <c r="C49" s="5"/>
      <c r="D49" s="5"/>
      <c r="G49" s="5"/>
      <c r="AJ49" s="10">
        <f t="shared" si="0"/>
        <v>0</v>
      </c>
      <c r="AK49" s="10" t="str">
        <f t="array" ref="AK49">IF(AJ49&gt;0,INDEX($H49:$AH49,SMALL(IF($H49:$AH49&lt;&gt;"",COLUMN($H49:$AH49)-COLUMN($H49)+1),1)),"")</f>
        <v/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1"/>
        <v>0</v>
      </c>
      <c r="AP49" s="12">
        <f t="shared" si="2"/>
        <v>9999</v>
      </c>
    </row>
    <row r="50" spans="2:42" x14ac:dyDescent="0.2">
      <c r="B50" s="5"/>
      <c r="C50" s="5"/>
      <c r="D50" s="5"/>
      <c r="G50" s="5"/>
      <c r="H50" s="28"/>
      <c r="AJ50" s="10">
        <f t="shared" si="0"/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1"/>
        <v>0</v>
      </c>
      <c r="AP50" s="12">
        <f t="shared" si="2"/>
        <v>9999</v>
      </c>
    </row>
    <row r="51" spans="2:42" x14ac:dyDescent="0.2">
      <c r="B51" s="5"/>
      <c r="C51" s="5"/>
      <c r="D51" s="5"/>
      <c r="G51" s="5"/>
      <c r="AJ51" s="10">
        <f t="shared" si="0"/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1"/>
        <v>0</v>
      </c>
      <c r="AP51" s="12">
        <f t="shared" si="2"/>
        <v>9999</v>
      </c>
    </row>
    <row r="52" spans="2:42" x14ac:dyDescent="0.2">
      <c r="AJ52" s="10">
        <f t="shared" si="0"/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1"/>
        <v>0</v>
      </c>
      <c r="AP52" s="12">
        <f t="shared" si="2"/>
        <v>9999</v>
      </c>
    </row>
    <row r="53" spans="2:42" x14ac:dyDescent="0.2">
      <c r="B53" s="5"/>
      <c r="C53" s="5"/>
      <c r="D53" s="5"/>
      <c r="G53" s="27"/>
      <c r="I53" s="29"/>
      <c r="P53" s="28"/>
      <c r="AJ53" s="10">
        <f t="shared" si="0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1"/>
        <v>0</v>
      </c>
      <c r="AP53" s="12">
        <f t="shared" si="2"/>
        <v>9999</v>
      </c>
    </row>
    <row r="54" spans="2:42" x14ac:dyDescent="0.2">
      <c r="B54" s="5"/>
      <c r="C54" s="5"/>
      <c r="D54" s="5"/>
      <c r="G54" s="5"/>
      <c r="AJ54" s="10">
        <f t="shared" si="0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1"/>
        <v>0</v>
      </c>
      <c r="AP54" s="12">
        <f t="shared" si="2"/>
        <v>9999</v>
      </c>
    </row>
    <row r="55" spans="2:42" x14ac:dyDescent="0.2">
      <c r="AH55" s="1"/>
      <c r="AJ55" s="10">
        <f t="shared" si="0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1"/>
        <v>0</v>
      </c>
      <c r="AP55" s="12">
        <f t="shared" si="2"/>
        <v>9999</v>
      </c>
    </row>
    <row r="56" spans="2:42" x14ac:dyDescent="0.2">
      <c r="B56" s="5"/>
      <c r="C56" s="5"/>
      <c r="D56" s="5"/>
      <c r="G56" s="5"/>
      <c r="AJ56" s="10">
        <f t="shared" si="0"/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1"/>
        <v>0</v>
      </c>
      <c r="AP56" s="12">
        <f t="shared" si="2"/>
        <v>9999</v>
      </c>
    </row>
    <row r="57" spans="2:42" x14ac:dyDescent="0.2">
      <c r="B57" s="5"/>
      <c r="C57" s="5"/>
      <c r="D57" s="5"/>
      <c r="G57" s="5"/>
      <c r="AJ57" s="10">
        <f t="shared" si="0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1"/>
        <v>0</v>
      </c>
      <c r="AP57" s="12">
        <f t="shared" si="2"/>
        <v>9999</v>
      </c>
    </row>
    <row r="58" spans="2:42" x14ac:dyDescent="0.2">
      <c r="AJ58" s="10">
        <f t="shared" si="0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1"/>
        <v>0</v>
      </c>
      <c r="AP58" s="12">
        <f t="shared" si="2"/>
        <v>9999</v>
      </c>
    </row>
    <row r="59" spans="2:42" x14ac:dyDescent="0.2">
      <c r="AJ59" s="10">
        <f t="shared" si="0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1"/>
        <v>0</v>
      </c>
      <c r="AP59" s="12">
        <f t="shared" si="2"/>
        <v>9999</v>
      </c>
    </row>
    <row r="60" spans="2:42" x14ac:dyDescent="0.2">
      <c r="B60" s="5"/>
      <c r="C60" s="5"/>
      <c r="D60" s="5"/>
      <c r="G60" s="5"/>
      <c r="AE60" s="28"/>
      <c r="AJ60" s="10">
        <f t="shared" si="0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1"/>
        <v>0</v>
      </c>
      <c r="AP60" s="12">
        <f t="shared" si="2"/>
        <v>9999</v>
      </c>
    </row>
    <row r="61" spans="2:42" x14ac:dyDescent="0.2">
      <c r="B61" s="5"/>
      <c r="C61" s="5"/>
      <c r="D61" s="5"/>
      <c r="G61" s="5"/>
      <c r="AJ61" s="10">
        <f t="shared" si="0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1"/>
        <v>0</v>
      </c>
      <c r="AP61" s="12">
        <f t="shared" si="2"/>
        <v>9999</v>
      </c>
    </row>
    <row r="62" spans="2:42" x14ac:dyDescent="0.2">
      <c r="N62" s="28"/>
      <c r="AJ62" s="10">
        <f t="shared" si="0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1"/>
        <v>0</v>
      </c>
      <c r="AP62" s="12">
        <f t="shared" si="2"/>
        <v>9999</v>
      </c>
    </row>
    <row r="63" spans="2:42" x14ac:dyDescent="0.2">
      <c r="B63" s="5"/>
      <c r="C63" s="5"/>
      <c r="D63" s="5"/>
      <c r="G63" s="5"/>
      <c r="AJ63" s="10">
        <f t="shared" si="0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1"/>
        <v>0</v>
      </c>
      <c r="AP63" s="12">
        <f t="shared" si="2"/>
        <v>9999</v>
      </c>
    </row>
    <row r="64" spans="2:42" x14ac:dyDescent="0.2">
      <c r="AJ64" s="10">
        <f t="shared" si="0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1"/>
        <v>0</v>
      </c>
      <c r="AP64" s="12">
        <f t="shared" si="2"/>
        <v>9999</v>
      </c>
    </row>
    <row r="65" spans="2:42" x14ac:dyDescent="0.2">
      <c r="B65" s="5"/>
      <c r="C65" s="5"/>
      <c r="D65" s="5"/>
      <c r="G65" s="5"/>
      <c r="AJ65" s="10">
        <f t="shared" si="0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1"/>
        <v>0</v>
      </c>
      <c r="AP65" s="12">
        <f t="shared" si="2"/>
        <v>9999</v>
      </c>
    </row>
    <row r="66" spans="2:42" x14ac:dyDescent="0.2">
      <c r="AJ66" s="10">
        <f t="shared" si="0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1"/>
        <v>0</v>
      </c>
      <c r="AP66" s="12">
        <f t="shared" si="2"/>
        <v>9999</v>
      </c>
    </row>
    <row r="67" spans="2:42" x14ac:dyDescent="0.2">
      <c r="AJ67" s="10">
        <f t="shared" ref="AJ67:AJ68" si="3">COUNT(H67:AH67)</f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ref="AO67:AO68" si="4">IF(AJ67&gt;3,LARGE(AK67:AN67,1),0)</f>
        <v>0</v>
      </c>
      <c r="AP67" s="12">
        <f t="shared" ref="AP67:AP68" si="5">IF(AJ67&gt;2,SUM(AK67:AN67)-SUM(AO67:AO67),9999)</f>
        <v>9999</v>
      </c>
    </row>
    <row r="68" spans="2:42" x14ac:dyDescent="0.2">
      <c r="B68" s="5"/>
      <c r="C68" s="5"/>
      <c r="D68" s="5"/>
      <c r="G68" s="27"/>
      <c r="H68" s="28"/>
      <c r="I68" s="28"/>
      <c r="J68" s="29"/>
      <c r="L68" s="28"/>
      <c r="M68" s="28"/>
      <c r="N68" s="28"/>
      <c r="O68" s="28"/>
      <c r="P68" s="28"/>
      <c r="Q68" s="28"/>
      <c r="R68" s="28"/>
      <c r="S68" s="30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J68" s="10">
        <f t="shared" si="3"/>
        <v>0</v>
      </c>
      <c r="AK68" s="10" t="str">
        <f t="array" ref="AK68">IF(AJ68&gt;0,INDEX($H68:$AH68,SMALL(IF($H68:$AH68&lt;&gt;"",COLUMN($H68:$AH68)-COLUMN($H68)+1),1)),"")</f>
        <v/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si="4"/>
        <v>0</v>
      </c>
      <c r="AP68" s="12">
        <f t="shared" si="5"/>
        <v>9999</v>
      </c>
    </row>
  </sheetData>
  <autoFilter ref="A3:AR3" xr:uid="{885D3AD5-7E57-471F-A858-C6A5DFDC61C7}"/>
  <sortState xmlns:xlrd2="http://schemas.microsoft.com/office/spreadsheetml/2017/richdata2" ref="A4:AP27">
    <sortCondition ref="AP4:AP27"/>
    <sortCondition ref="AM4:AM27"/>
    <sortCondition ref="AL4:AL27"/>
    <sortCondition ref="AK4:AK27"/>
    <sortCondition ref="AN4:AN27"/>
    <sortCondition ref="C4:C27"/>
    <sortCondition ref="D4:D27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E7559-563A-4BDE-BC84-6C6F4DBED6BA}">
  <dimension ref="A1:AP68"/>
  <sheetViews>
    <sheetView zoomScaleNormal="100"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14" sqref="BH14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3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24"/>
      <c r="D1" s="4"/>
      <c r="E1" s="3"/>
      <c r="F1" s="3"/>
      <c r="G1" s="21"/>
      <c r="H1" s="35" t="s">
        <v>30</v>
      </c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5"/>
      <c r="AJ1" s="36" t="s">
        <v>29</v>
      </c>
      <c r="AK1" s="36"/>
      <c r="AL1" s="36"/>
      <c r="AM1" s="36"/>
      <c r="AN1" s="36"/>
      <c r="AO1" s="36"/>
      <c r="AP1" s="36"/>
    </row>
    <row r="2" spans="1:42" ht="16.5" customHeight="1" x14ac:dyDescent="0.2">
      <c r="A2" s="4"/>
      <c r="B2" s="4"/>
      <c r="C2" s="4"/>
      <c r="D2" s="4"/>
      <c r="E2" s="3"/>
      <c r="F2" s="3"/>
      <c r="G2" s="21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5"/>
      <c r="AJ2" s="36"/>
      <c r="AK2" s="36"/>
      <c r="AL2" s="36"/>
      <c r="AM2" s="36"/>
      <c r="AN2" s="36"/>
      <c r="AO2" s="36"/>
      <c r="AP2" s="36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2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52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6.5" customHeight="1" x14ac:dyDescent="0.2">
      <c r="A4" s="26"/>
      <c r="B4" s="32" t="s">
        <v>512</v>
      </c>
      <c r="C4" s="32" t="s">
        <v>505</v>
      </c>
      <c r="D4" s="32" t="s">
        <v>513</v>
      </c>
      <c r="E4" s="33" t="s">
        <v>51</v>
      </c>
      <c r="F4" s="34" t="s">
        <v>44</v>
      </c>
      <c r="G4" s="32" t="s">
        <v>67</v>
      </c>
      <c r="H4" s="28">
        <v>1</v>
      </c>
      <c r="I4" s="29">
        <v>1</v>
      </c>
      <c r="J4" s="28"/>
      <c r="K4" s="28"/>
      <c r="L4" s="29"/>
      <c r="M4" s="29"/>
      <c r="N4" s="29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J4" s="10">
        <f>COUNT(H4:AH4)</f>
        <v>2</v>
      </c>
      <c r="AK4" s="10">
        <f t="array" ref="AK4">IF(AJ4&gt;0,INDEX($H4:$AH4,SMALL(IF($H4:$AH4&lt;&gt;"",COLUMN($H4:$AH4)-COLUMN($H4)+1),1)),"")</f>
        <v>1</v>
      </c>
      <c r="AL4" s="10">
        <f t="array" ref="AL4">IF(AJ4&gt;1,INDEX($H4:$AH4,SMALL(IF($H4:$AH4&lt;&gt;"",COLUMN($H4:$AH4)-COLUMN($H4)+1),2)),"")</f>
        <v>1</v>
      </c>
      <c r="AM4" s="10" t="str">
        <f t="array" ref="AM4">IF(AJ4&gt;2,INDEX($H4:$AH4,SMALL(IF($H4:$AH4&lt;&gt;"",COLUMN($H4:$AH4)-COLUMN($H4)+1),3)),"")</f>
        <v/>
      </c>
      <c r="AN4" s="10" t="str">
        <f t="array" ref="AN4">IF(AJ4&gt;3,INDEX($H4:$AH4,SMALL(IF($H4:$AH4&lt;&gt;"",COLUMN($H4:$AH4)-COLUMN($H4)+1),4)),"")</f>
        <v/>
      </c>
      <c r="AO4" s="12">
        <f>IF(AJ4&gt;3,LARGE(AK4:AN4,1),0)</f>
        <v>0</v>
      </c>
      <c r="AP4" s="12">
        <f>IF(AJ4&gt;2,SUM(AK4:AN4)-SUM(AO4:AO4),9999)</f>
        <v>9999</v>
      </c>
    </row>
    <row r="5" spans="1:42" ht="16.5" customHeight="1" x14ac:dyDescent="0.2">
      <c r="A5" s="26"/>
      <c r="B5" s="5" t="s">
        <v>87</v>
      </c>
      <c r="C5" s="5" t="s">
        <v>88</v>
      </c>
      <c r="D5" s="5" t="s">
        <v>89</v>
      </c>
      <c r="E5" s="37" t="s">
        <v>51</v>
      </c>
      <c r="F5" s="38" t="s">
        <v>44</v>
      </c>
      <c r="G5" s="5" t="s">
        <v>90</v>
      </c>
      <c r="H5" s="2">
        <v>2</v>
      </c>
      <c r="AJ5" s="10">
        <f>COUNT(H5:AH5)</f>
        <v>1</v>
      </c>
      <c r="AK5" s="10">
        <f t="array" ref="AK5">IF(AJ5&gt;0,INDEX($H5:$AH5,SMALL(IF($H5:$AH5&lt;&gt;"",COLUMN($H5:$AH5)-COLUMN($H5)+1),1)),"")</f>
        <v>2</v>
      </c>
      <c r="AL5" s="10" t="str">
        <f t="array" ref="AL5">IF(AJ5&gt;1,INDEX($H5:$AH5,SMALL(IF($H5:$AH5&lt;&gt;"",COLUMN($H5:$AH5)-COLUMN($H5)+1),2)),"")</f>
        <v/>
      </c>
      <c r="AM5" s="10" t="str">
        <f t="array" ref="AM5">IF(AJ5&gt;2,INDEX($H5:$AH5,SMALL(IF($H5:$AH5&lt;&gt;"",COLUMN($H5:$AH5)-COLUMN($H5)+1),3)),"")</f>
        <v/>
      </c>
      <c r="AN5" s="10" t="str">
        <f t="array" ref="AN5">IF(AJ5&gt;3,INDEX($H5:$AH5,SMALL(IF($H5:$AH5&lt;&gt;"",COLUMN($H5:$AH5)-COLUMN($H5)+1),4)),"")</f>
        <v/>
      </c>
      <c r="AO5" s="12">
        <f>IF(AJ5&gt;3,LARGE(AK5:AN5,1),0)</f>
        <v>0</v>
      </c>
      <c r="AP5" s="12">
        <f>IF(AJ5&gt;2,SUM(AK5:AN5)-SUM(AO5:AO5),9999)</f>
        <v>9999</v>
      </c>
    </row>
    <row r="6" spans="1:42" x14ac:dyDescent="0.2">
      <c r="A6" s="26"/>
      <c r="B6" s="5" t="s">
        <v>514</v>
      </c>
      <c r="C6" s="5" t="s">
        <v>472</v>
      </c>
      <c r="D6" s="5" t="s">
        <v>515</v>
      </c>
      <c r="E6" s="37" t="s">
        <v>51</v>
      </c>
      <c r="F6" s="38" t="s">
        <v>44</v>
      </c>
      <c r="G6" s="5" t="s">
        <v>223</v>
      </c>
      <c r="I6" s="2">
        <v>2</v>
      </c>
      <c r="AJ6" s="10">
        <f>COUNT(H6:AH6)</f>
        <v>1</v>
      </c>
      <c r="AK6" s="10">
        <f t="array" ref="AK6">IF(AJ6&gt;0,INDEX($H6:$AH6,SMALL(IF($H6:$AH6&lt;&gt;"",COLUMN($H6:$AH6)-COLUMN($H6)+1),1)),"")</f>
        <v>2</v>
      </c>
      <c r="AL6" s="10" t="str">
        <f t="array" ref="AL6">IF(AJ6&gt;1,INDEX($H6:$AH6,SMALL(IF($H6:$AH6&lt;&gt;"",COLUMN($H6:$AH6)-COLUMN($H6)+1),2)),"")</f>
        <v/>
      </c>
      <c r="AM6" s="10" t="str">
        <f t="array" ref="AM6">IF(AJ6&gt;2,INDEX($H6:$AH6,SMALL(IF($H6:$AH6&lt;&gt;"",COLUMN($H6:$AH6)-COLUMN($H6)+1),3)),"")</f>
        <v/>
      </c>
      <c r="AN6" s="10" t="str">
        <f t="array" ref="AN6">IF(AJ6&gt;3,INDEX($H6:$AH6,SMALL(IF($H6:$AH6&lt;&gt;"",COLUMN($H6:$AH6)-COLUMN($H6)+1),4)),"")</f>
        <v/>
      </c>
      <c r="AO6" s="12">
        <f>IF(AJ6&gt;3,LARGE(AK6:AN6,1),0)</f>
        <v>0</v>
      </c>
      <c r="AP6" s="12">
        <f>IF(AJ6&gt;2,SUM(AK6:AN6)-SUM(AO6:AO6),9999)</f>
        <v>9999</v>
      </c>
    </row>
    <row r="7" spans="1:42" x14ac:dyDescent="0.2">
      <c r="A7" s="26"/>
      <c r="B7" s="5" t="s">
        <v>524</v>
      </c>
      <c r="C7" s="5" t="s">
        <v>296</v>
      </c>
      <c r="D7" s="5" t="s">
        <v>525</v>
      </c>
      <c r="E7" s="37" t="s">
        <v>51</v>
      </c>
      <c r="F7" s="38" t="s">
        <v>44</v>
      </c>
      <c r="G7" s="5" t="s">
        <v>247</v>
      </c>
      <c r="H7" s="2">
        <v>3</v>
      </c>
      <c r="AJ7" s="10">
        <f>COUNT(H7:AH7)</f>
        <v>1</v>
      </c>
      <c r="AK7" s="10">
        <f t="array" ref="AK7">IF(AJ7&gt;0,INDEX($H7:$AH7,SMALL(IF($H7:$AH7&lt;&gt;"",COLUMN($H7:$AH7)-COLUMN($H7)+1),1)),"")</f>
        <v>3</v>
      </c>
      <c r="AL7" s="10" t="str">
        <f t="array" ref="AL7">IF(AJ7&gt;1,INDEX($H7:$AH7,SMALL(IF($H7:$AH7&lt;&gt;"",COLUMN($H7:$AH7)-COLUMN($H7)+1),2)),"")</f>
        <v/>
      </c>
      <c r="AM7" s="10" t="str">
        <f t="array" ref="AM7">IF(AJ7&gt;2,INDEX($H7:$AH7,SMALL(IF($H7:$AH7&lt;&gt;"",COLUMN($H7:$AH7)-COLUMN($H7)+1),3)),"")</f>
        <v/>
      </c>
      <c r="AN7" s="10" t="str">
        <f t="array" ref="AN7">IF(AJ7&gt;3,INDEX($H7:$AH7,SMALL(IF($H7:$AH7&lt;&gt;"",COLUMN($H7:$AH7)-COLUMN($H7)+1),4)),"")</f>
        <v/>
      </c>
      <c r="AO7" s="12">
        <f>IF(AJ7&gt;3,LARGE(AK7:AN7,1),0)</f>
        <v>0</v>
      </c>
      <c r="AP7" s="12">
        <f>IF(AJ7&gt;2,SUM(AK7:AN7)-SUM(AO7:AO7),9999)</f>
        <v>9999</v>
      </c>
    </row>
    <row r="8" spans="1:42" x14ac:dyDescent="0.2">
      <c r="A8" s="26"/>
      <c r="B8" s="5" t="s">
        <v>150</v>
      </c>
      <c r="C8" s="5" t="s">
        <v>213</v>
      </c>
      <c r="D8" s="5" t="s">
        <v>151</v>
      </c>
      <c r="E8" s="37" t="s">
        <v>51</v>
      </c>
      <c r="F8" s="38" t="s">
        <v>44</v>
      </c>
      <c r="G8" s="5" t="s">
        <v>93</v>
      </c>
      <c r="I8" s="29">
        <v>3</v>
      </c>
      <c r="P8" s="28"/>
      <c r="AJ8" s="10">
        <f>COUNT(H8:AH8)</f>
        <v>1</v>
      </c>
      <c r="AK8" s="10">
        <f t="array" ref="AK8">IF(AJ8&gt;0,INDEX($H8:$AH8,SMALL(IF($H8:$AH8&lt;&gt;"",COLUMN($H8:$AH8)-COLUMN($H8)+1),1)),"")</f>
        <v>3</v>
      </c>
      <c r="AL8" s="10" t="str">
        <f t="array" ref="AL8">IF(AJ8&gt;1,INDEX($H8:$AH8,SMALL(IF($H8:$AH8&lt;&gt;"",COLUMN($H8:$AH8)-COLUMN($H8)+1),2)),"")</f>
        <v/>
      </c>
      <c r="AM8" s="10" t="str">
        <f t="array" ref="AM8">IF(AJ8&gt;2,INDEX($H8:$AH8,SMALL(IF($H8:$AH8&lt;&gt;"",COLUMN($H8:$AH8)-COLUMN($H8)+1),3)),"")</f>
        <v/>
      </c>
      <c r="AN8" s="10" t="str">
        <f t="array" ref="AN8">IF(AJ8&gt;3,INDEX($H8:$AH8,SMALL(IF($H8:$AH8&lt;&gt;"",COLUMN($H8:$AH8)-COLUMN($H8)+1),4)),"")</f>
        <v/>
      </c>
      <c r="AO8" s="12">
        <f>IF(AJ8&gt;3,LARGE(AK8:AN8,1),0)</f>
        <v>0</v>
      </c>
      <c r="AP8" s="12">
        <f>IF(AJ8&gt;2,SUM(AK8:AN8)-SUM(AO8:AO8),9999)</f>
        <v>9999</v>
      </c>
    </row>
    <row r="9" spans="1:42" x14ac:dyDescent="0.2">
      <c r="A9" s="26"/>
      <c r="B9" s="5" t="s">
        <v>225</v>
      </c>
      <c r="C9" s="5" t="s">
        <v>226</v>
      </c>
      <c r="D9" s="5" t="s">
        <v>227</v>
      </c>
      <c r="E9" s="37" t="s">
        <v>51</v>
      </c>
      <c r="F9" s="38" t="s">
        <v>44</v>
      </c>
      <c r="G9" s="5" t="s">
        <v>228</v>
      </c>
      <c r="H9" s="2">
        <v>4</v>
      </c>
      <c r="AJ9" s="10">
        <f>COUNT(H9:AH9)</f>
        <v>1</v>
      </c>
      <c r="AK9" s="10">
        <f t="array" ref="AK9">IF(AJ9&gt;0,INDEX($H9:$AH9,SMALL(IF($H9:$AH9&lt;&gt;"",COLUMN($H9:$AH9)-COLUMN($H9)+1),1)),"")</f>
        <v>4</v>
      </c>
      <c r="AL9" s="10" t="str">
        <f t="array" ref="AL9">IF(AJ9&gt;1,INDEX($H9:$AH9,SMALL(IF($H9:$AH9&lt;&gt;"",COLUMN($H9:$AH9)-COLUMN($H9)+1),2)),"")</f>
        <v/>
      </c>
      <c r="AM9" s="10" t="str">
        <f t="array" ref="AM9">IF(AJ9&gt;2,INDEX($H9:$AH9,SMALL(IF($H9:$AH9&lt;&gt;"",COLUMN($H9:$AH9)-COLUMN($H9)+1),3)),"")</f>
        <v/>
      </c>
      <c r="AN9" s="10" t="str">
        <f t="array" ref="AN9">IF(AJ9&gt;3,INDEX($H9:$AH9,SMALL(IF($H9:$AH9&lt;&gt;"",COLUMN($H9:$AH9)-COLUMN($H9)+1),4)),"")</f>
        <v/>
      </c>
      <c r="AO9" s="12">
        <f>IF(AJ9&gt;3,LARGE(AK9:AN9,1),0)</f>
        <v>0</v>
      </c>
      <c r="AP9" s="12">
        <f>IF(AJ9&gt;2,SUM(AK9:AN9)-SUM(AO9:AO9),9999)</f>
        <v>9999</v>
      </c>
    </row>
    <row r="10" spans="1:42" x14ac:dyDescent="0.2">
      <c r="A10" s="26"/>
      <c r="B10" s="5" t="s">
        <v>153</v>
      </c>
      <c r="C10" s="5" t="s">
        <v>214</v>
      </c>
      <c r="D10" s="5" t="s">
        <v>154</v>
      </c>
      <c r="E10" s="37" t="s">
        <v>51</v>
      </c>
      <c r="F10" s="38" t="s">
        <v>44</v>
      </c>
      <c r="G10" s="5" t="s">
        <v>155</v>
      </c>
      <c r="I10" s="2">
        <v>4</v>
      </c>
      <c r="P10" s="28"/>
      <c r="AJ10" s="10">
        <f>COUNT(H10:AH10)</f>
        <v>1</v>
      </c>
      <c r="AK10" s="10">
        <f t="array" ref="AK10">IF(AJ10&gt;0,INDEX($H10:$AH10,SMALL(IF($H10:$AH10&lt;&gt;"",COLUMN($H10:$AH10)-COLUMN($H10)+1),1)),"")</f>
        <v>4</v>
      </c>
      <c r="AL10" s="10" t="str">
        <f t="array" ref="AL10">IF(AJ10&gt;1,INDEX($H10:$AH10,SMALL(IF($H10:$AH10&lt;&gt;"",COLUMN($H10:$AH10)-COLUMN($H10)+1),2)),"")</f>
        <v/>
      </c>
      <c r="AM10" s="10" t="str">
        <f t="array" ref="AM10">IF(AJ10&gt;2,INDEX($H10:$AH10,SMALL(IF($H10:$AH10&lt;&gt;"",COLUMN($H10:$AH10)-COLUMN($H10)+1),3)),"")</f>
        <v/>
      </c>
      <c r="AN10" s="10" t="str">
        <f t="array" ref="AN10">IF(AJ10&gt;3,INDEX($H10:$AH10,SMALL(IF($H10:$AH10&lt;&gt;"",COLUMN($H10:$AH10)-COLUMN($H10)+1),4)),"")</f>
        <v/>
      </c>
      <c r="AO10" s="12">
        <f>IF(AJ10&gt;3,LARGE(AK10:AN10,1),0)</f>
        <v>0</v>
      </c>
      <c r="AP10" s="12">
        <f>IF(AJ10&gt;2,SUM(AK10:AN10)-SUM(AO10:AO10),9999)</f>
        <v>9999</v>
      </c>
    </row>
    <row r="11" spans="1:42" x14ac:dyDescent="0.2">
      <c r="A11" s="26"/>
      <c r="B11" s="5" t="s">
        <v>516</v>
      </c>
      <c r="C11" s="5" t="s">
        <v>517</v>
      </c>
      <c r="D11" s="5" t="s">
        <v>518</v>
      </c>
      <c r="E11" s="37" t="s">
        <v>51</v>
      </c>
      <c r="F11" s="38" t="s">
        <v>44</v>
      </c>
      <c r="G11" s="5" t="s">
        <v>224</v>
      </c>
      <c r="I11" s="29">
        <v>5</v>
      </c>
      <c r="AJ11" s="10">
        <f>COUNT(H11:AH11)</f>
        <v>1</v>
      </c>
      <c r="AK11" s="10">
        <f t="array" ref="AK11">IF(AJ11&gt;0,INDEX($H11:$AH11,SMALL(IF($H11:$AH11&lt;&gt;"",COLUMN($H11:$AH11)-COLUMN($H11)+1),1)),"")</f>
        <v>5</v>
      </c>
      <c r="AL11" s="10" t="str">
        <f t="array" ref="AL11">IF(AJ11&gt;1,INDEX($H11:$AH11,SMALL(IF($H11:$AH11&lt;&gt;"",COLUMN($H11:$AH11)-COLUMN($H11)+1),2)),"")</f>
        <v/>
      </c>
      <c r="AM11" s="10" t="str">
        <f t="array" ref="AM11">IF(AJ11&gt;2,INDEX($H11:$AH11,SMALL(IF($H11:$AH11&lt;&gt;"",COLUMN($H11:$AH11)-COLUMN($H11)+1),3)),"")</f>
        <v/>
      </c>
      <c r="AN11" s="10" t="str">
        <f t="array" ref="AN11">IF(AJ11&gt;3,INDEX($H11:$AH11,SMALL(IF($H11:$AH11&lt;&gt;"",COLUMN($H11:$AH11)-COLUMN($H11)+1),4)),"")</f>
        <v/>
      </c>
      <c r="AO11" s="12">
        <f>IF(AJ11&gt;3,LARGE(AK11:AN11,1),0)</f>
        <v>0</v>
      </c>
      <c r="AP11" s="12">
        <f>IF(AJ11&gt;2,SUM(AK11:AN11)-SUM(AO11:AO11),9999)</f>
        <v>9999</v>
      </c>
    </row>
    <row r="12" spans="1:42" x14ac:dyDescent="0.2">
      <c r="A12" s="26"/>
      <c r="B12" s="5" t="s">
        <v>526</v>
      </c>
      <c r="C12" s="5" t="s">
        <v>523</v>
      </c>
      <c r="D12" s="5" t="s">
        <v>527</v>
      </c>
      <c r="E12" s="37" t="s">
        <v>51</v>
      </c>
      <c r="F12" s="38" t="s">
        <v>44</v>
      </c>
      <c r="G12" s="5" t="s">
        <v>67</v>
      </c>
      <c r="H12" s="2">
        <v>5</v>
      </c>
      <c r="K12" s="28"/>
      <c r="L12" s="28"/>
      <c r="M12" s="28"/>
      <c r="AJ12" s="10">
        <f>COUNT(H12:AH12)</f>
        <v>1</v>
      </c>
      <c r="AK12" s="10">
        <f t="array" ref="AK12">IF(AJ12&gt;0,INDEX($H12:$AH12,SMALL(IF($H12:$AH12&lt;&gt;"",COLUMN($H12:$AH12)-COLUMN($H12)+1),1)),"")</f>
        <v>5</v>
      </c>
      <c r="AL12" s="10" t="str">
        <f t="array" ref="AL12">IF(AJ12&gt;1,INDEX($H12:$AH12,SMALL(IF($H12:$AH12&lt;&gt;"",COLUMN($H12:$AH12)-COLUMN($H12)+1),2)),"")</f>
        <v/>
      </c>
      <c r="AM12" s="10" t="str">
        <f t="array" ref="AM12">IF(AJ12&gt;2,INDEX($H12:$AH12,SMALL(IF($H12:$AH12&lt;&gt;"",COLUMN($H12:$AH12)-COLUMN($H12)+1),3)),"")</f>
        <v/>
      </c>
      <c r="AN12" s="10" t="str">
        <f t="array" ref="AN12">IF(AJ12&gt;3,INDEX($H12:$AH12,SMALL(IF($H12:$AH12&lt;&gt;"",COLUMN($H12:$AH12)-COLUMN($H12)+1),4)),"")</f>
        <v/>
      </c>
      <c r="AO12" s="12">
        <f>IF(AJ12&gt;3,LARGE(AK12:AN12,1),0)</f>
        <v>0</v>
      </c>
      <c r="AP12" s="12">
        <f>IF(AJ12&gt;2,SUM(AK12:AN12)-SUM(AO12:AO12),9999)</f>
        <v>9999</v>
      </c>
    </row>
    <row r="13" spans="1:42" x14ac:dyDescent="0.2">
      <c r="A13" s="26"/>
      <c r="B13" s="5" t="s">
        <v>298</v>
      </c>
      <c r="C13" s="5" t="s">
        <v>528</v>
      </c>
      <c r="D13" s="5" t="s">
        <v>299</v>
      </c>
      <c r="E13" s="37" t="s">
        <v>51</v>
      </c>
      <c r="F13" s="38" t="s">
        <v>44</v>
      </c>
      <c r="G13" s="5" t="s">
        <v>253</v>
      </c>
      <c r="H13" s="2">
        <v>6</v>
      </c>
      <c r="M13" s="29"/>
      <c r="AJ13" s="10">
        <f>COUNT(H13:AH13)</f>
        <v>1</v>
      </c>
      <c r="AK13" s="10">
        <f t="array" ref="AK13">IF(AJ13&gt;0,INDEX($H13:$AH13,SMALL(IF($H13:$AH13&lt;&gt;"",COLUMN($H13:$AH13)-COLUMN($H13)+1),1)),"")</f>
        <v>6</v>
      </c>
      <c r="AL13" s="10" t="str">
        <f t="array" ref="AL13">IF(AJ13&gt;1,INDEX($H13:$AH13,SMALL(IF($H13:$AH13&lt;&gt;"",COLUMN($H13:$AH13)-COLUMN($H13)+1),2)),"")</f>
        <v/>
      </c>
      <c r="AM13" s="10" t="str">
        <f t="array" ref="AM13">IF(AJ13&gt;2,INDEX($H13:$AH13,SMALL(IF($H13:$AH13&lt;&gt;"",COLUMN($H13:$AH13)-COLUMN($H13)+1),3)),"")</f>
        <v/>
      </c>
      <c r="AN13" s="10" t="str">
        <f t="array" ref="AN13">IF(AJ13&gt;3,INDEX($H13:$AH13,SMALL(IF($H13:$AH13&lt;&gt;"",COLUMN($H13:$AH13)-COLUMN($H13)+1),4)),"")</f>
        <v/>
      </c>
      <c r="AO13" s="12">
        <f>IF(AJ13&gt;3,LARGE(AK13:AN13,1),0)</f>
        <v>0</v>
      </c>
      <c r="AP13" s="12">
        <f>IF(AJ13&gt;2,SUM(AK13:AN13)-SUM(AO13:AO13),9999)</f>
        <v>9999</v>
      </c>
    </row>
    <row r="14" spans="1:42" x14ac:dyDescent="0.2">
      <c r="A14" s="26"/>
      <c r="B14" s="5" t="s">
        <v>519</v>
      </c>
      <c r="C14" s="5" t="s">
        <v>520</v>
      </c>
      <c r="D14" s="5" t="s">
        <v>521</v>
      </c>
      <c r="E14" s="37" t="s">
        <v>51</v>
      </c>
      <c r="F14" s="38" t="s">
        <v>44</v>
      </c>
      <c r="G14" s="5" t="s">
        <v>522</v>
      </c>
      <c r="H14" s="28"/>
      <c r="I14" s="2">
        <v>6</v>
      </c>
      <c r="AH14" s="1"/>
      <c r="AJ14" s="10">
        <f>COUNT(H14:AH14)</f>
        <v>1</v>
      </c>
      <c r="AK14" s="10">
        <f t="array" ref="AK14">IF(AJ14&gt;0,INDEX($H14:$AH14,SMALL(IF($H14:$AH14&lt;&gt;"",COLUMN($H14:$AH14)-COLUMN($H14)+1),1)),"")</f>
        <v>6</v>
      </c>
      <c r="AL14" s="10" t="str">
        <f t="array" ref="AL14">IF(AJ14&gt;1,INDEX($H14:$AH14,SMALL(IF($H14:$AH14&lt;&gt;"",COLUMN($H14:$AH14)-COLUMN($H14)+1),2)),"")</f>
        <v/>
      </c>
      <c r="AM14" s="10" t="str">
        <f t="array" ref="AM14">IF(AJ14&gt;2,INDEX($H14:$AH14,SMALL(IF($H14:$AH14&lt;&gt;"",COLUMN($H14:$AH14)-COLUMN($H14)+1),3)),"")</f>
        <v/>
      </c>
      <c r="AN14" s="10" t="str">
        <f t="array" ref="AN14">IF(AJ14&gt;3,INDEX($H14:$AH14,SMALL(IF($H14:$AH14&lt;&gt;"",COLUMN($H14:$AH14)-COLUMN($H14)+1),4)),"")</f>
        <v/>
      </c>
      <c r="AO14" s="12">
        <f>IF(AJ14&gt;3,LARGE(AK14:AN14,1),0)</f>
        <v>0</v>
      </c>
      <c r="AP14" s="12">
        <f>IF(AJ14&gt;2,SUM(AK14:AN14)-SUM(AO14:AO14),9999)</f>
        <v>9999</v>
      </c>
    </row>
    <row r="15" spans="1:42" x14ac:dyDescent="0.2">
      <c r="A15" s="26"/>
      <c r="B15" s="5" t="s">
        <v>117</v>
      </c>
      <c r="C15" s="5" t="s">
        <v>118</v>
      </c>
      <c r="D15" s="5" t="s">
        <v>119</v>
      </c>
      <c r="E15" s="37" t="s">
        <v>51</v>
      </c>
      <c r="F15" s="38" t="s">
        <v>44</v>
      </c>
      <c r="G15" s="5" t="s">
        <v>93</v>
      </c>
      <c r="H15" s="2">
        <v>7</v>
      </c>
      <c r="AE15" s="28"/>
      <c r="AJ15" s="10">
        <f>COUNT(H15:AH15)</f>
        <v>1</v>
      </c>
      <c r="AK15" s="10">
        <f t="array" ref="AK15">IF(AJ15&gt;0,INDEX($H15:$AH15,SMALL(IF($H15:$AH15&lt;&gt;"",COLUMN($H15:$AH15)-COLUMN($H15)+1),1)),"")</f>
        <v>7</v>
      </c>
      <c r="AL15" s="10" t="str">
        <f t="array" ref="AL15">IF(AJ15&gt;1,INDEX($H15:$AH15,SMALL(IF($H15:$AH15&lt;&gt;"",COLUMN($H15:$AH15)-COLUMN($H15)+1),2)),"")</f>
        <v/>
      </c>
      <c r="AM15" s="10" t="str">
        <f t="array" ref="AM15">IF(AJ15&gt;2,INDEX($H15:$AH15,SMALL(IF($H15:$AH15&lt;&gt;"",COLUMN($H15:$AH15)-COLUMN($H15)+1),3)),"")</f>
        <v/>
      </c>
      <c r="AN15" s="10" t="str">
        <f t="array" ref="AN15">IF(AJ15&gt;3,INDEX($H15:$AH15,SMALL(IF($H15:$AH15&lt;&gt;"",COLUMN($H15:$AH15)-COLUMN($H15)+1),4)),"")</f>
        <v/>
      </c>
      <c r="AO15" s="12">
        <f>IF(AJ15&gt;3,LARGE(AK15:AN15,1),0)</f>
        <v>0</v>
      </c>
      <c r="AP15" s="12">
        <f>IF(AJ15&gt;2,SUM(AK15:AN15)-SUM(AO15:AO15),9999)</f>
        <v>9999</v>
      </c>
    </row>
    <row r="16" spans="1:42" x14ac:dyDescent="0.2">
      <c r="A16" s="26"/>
      <c r="B16" s="5" t="s">
        <v>529</v>
      </c>
      <c r="C16" s="5" t="s">
        <v>530</v>
      </c>
      <c r="D16" s="5" t="s">
        <v>531</v>
      </c>
      <c r="E16" s="37" t="s">
        <v>51</v>
      </c>
      <c r="F16" s="38" t="s">
        <v>44</v>
      </c>
      <c r="G16" s="5" t="s">
        <v>253</v>
      </c>
      <c r="H16" s="2">
        <v>8</v>
      </c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30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J16" s="10">
        <f>COUNT(H16:AH16)</f>
        <v>1</v>
      </c>
      <c r="AK16" s="10">
        <f t="array" ref="AK16">IF(AJ16&gt;0,INDEX($H16:$AH16,SMALL(IF($H16:$AH16&lt;&gt;"",COLUMN($H16:$AH16)-COLUMN($H16)+1),1)),"")</f>
        <v>8</v>
      </c>
      <c r="AL16" s="10" t="str">
        <f t="array" ref="AL16">IF(AJ16&gt;1,INDEX($H16:$AH16,SMALL(IF($H16:$AH16&lt;&gt;"",COLUMN($H16:$AH16)-COLUMN($H16)+1),2)),"")</f>
        <v/>
      </c>
      <c r="AM16" s="10" t="str">
        <f t="array" ref="AM16">IF(AJ16&gt;2,INDEX($H16:$AH16,SMALL(IF($H16:$AH16&lt;&gt;"",COLUMN($H16:$AH16)-COLUMN($H16)+1),3)),"")</f>
        <v/>
      </c>
      <c r="AN16" s="10" t="str">
        <f t="array" ref="AN16">IF(AJ16&gt;3,INDEX($H16:$AH16,SMALL(IF($H16:$AH16&lt;&gt;"",COLUMN($H16:$AH16)-COLUMN($H16)+1),4)),"")</f>
        <v/>
      </c>
      <c r="AO16" s="12">
        <f>IF(AJ16&gt;3,LARGE(AK16:AN16,1),0)</f>
        <v>0</v>
      </c>
      <c r="AP16" s="12">
        <f>IF(AJ16&gt;2,SUM(AK16:AN16)-SUM(AO16:AO16),9999)</f>
        <v>9999</v>
      </c>
    </row>
    <row r="17" spans="1:42" x14ac:dyDescent="0.2">
      <c r="A17" s="26"/>
      <c r="B17" s="5" t="s">
        <v>338</v>
      </c>
      <c r="C17" s="5" t="s">
        <v>532</v>
      </c>
      <c r="D17" s="5" t="s">
        <v>339</v>
      </c>
      <c r="E17" s="37" t="s">
        <v>51</v>
      </c>
      <c r="F17" s="38" t="s">
        <v>44</v>
      </c>
      <c r="G17" s="5" t="s">
        <v>239</v>
      </c>
      <c r="H17" s="2">
        <v>9</v>
      </c>
      <c r="AJ17" s="10">
        <f>COUNT(H17:AH17)</f>
        <v>1</v>
      </c>
      <c r="AK17" s="10">
        <f t="array" ref="AK17">IF(AJ17&gt;0,INDEX($H17:$AH17,SMALL(IF($H17:$AH17&lt;&gt;"",COLUMN($H17:$AH17)-COLUMN($H17)+1),1)),"")</f>
        <v>9</v>
      </c>
      <c r="AL17" s="10" t="str">
        <f t="array" ref="AL17">IF(AJ17&gt;1,INDEX($H17:$AH17,SMALL(IF($H17:$AH17&lt;&gt;"",COLUMN($H17:$AH17)-COLUMN($H17)+1),2)),"")</f>
        <v/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>IF(AJ17&gt;3,LARGE(AK17:AN17,1),0)</f>
        <v>0</v>
      </c>
      <c r="AP17" s="12">
        <f>IF(AJ17&gt;2,SUM(AK17:AN17)-SUM(AO17:AO17),9999)</f>
        <v>9999</v>
      </c>
    </row>
    <row r="18" spans="1:42" x14ac:dyDescent="0.2">
      <c r="A18" s="26"/>
      <c r="B18" s="5" t="s">
        <v>533</v>
      </c>
      <c r="C18" s="5" t="s">
        <v>534</v>
      </c>
      <c r="D18" s="5" t="s">
        <v>535</v>
      </c>
      <c r="E18" s="37" t="s">
        <v>51</v>
      </c>
      <c r="F18" s="38" t="s">
        <v>44</v>
      </c>
      <c r="G18" s="5" t="s">
        <v>328</v>
      </c>
      <c r="H18" s="2">
        <v>10</v>
      </c>
      <c r="I18" s="29"/>
      <c r="L18" s="29"/>
      <c r="AH18" s="1"/>
      <c r="AJ18" s="10">
        <f>COUNT(H18:AH18)</f>
        <v>1</v>
      </c>
      <c r="AK18" s="10">
        <f t="array" ref="AK18">IF(AJ18&gt;0,INDEX($H18:$AH18,SMALL(IF($H18:$AH18&lt;&gt;"",COLUMN($H18:$AH18)-COLUMN($H18)+1),1)),"")</f>
        <v>10</v>
      </c>
      <c r="AL18" s="10" t="str">
        <f t="array" ref="AL18">IF(AJ18&gt;1,INDEX($H18:$AH18,SMALL(IF($H18:$AH18&lt;&gt;"",COLUMN($H18:$AH18)-COLUMN($H18)+1),2)),"")</f>
        <v/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>IF(AJ18&gt;3,LARGE(AK18:AN18,1),0)</f>
        <v>0</v>
      </c>
      <c r="AP18" s="12">
        <f>IF(AJ18&gt;2,SUM(AK18:AN18)-SUM(AO18:AO18),9999)</f>
        <v>9999</v>
      </c>
    </row>
    <row r="19" spans="1:42" x14ac:dyDescent="0.2">
      <c r="A19" s="26"/>
      <c r="AJ19" s="10">
        <f t="shared" ref="AJ4:AJ66" si="0">COUNT(H19:AH19)</f>
        <v>0</v>
      </c>
      <c r="AK19" s="10" t="str">
        <f t="array" ref="AK19">IF(AJ19&gt;0,INDEX($H19:$AH19,SMALL(IF($H19:$AH19&lt;&gt;"",COLUMN($H19:$AH19)-COLUMN($H19)+1),1)),"")</f>
        <v/>
      </c>
      <c r="AL19" s="10" t="str">
        <f t="array" ref="AL19">IF(AJ19&gt;1,INDEX($H19:$AH19,SMALL(IF($H19:$AH19&lt;&gt;"",COLUMN($H19:$AH19)-COLUMN($H19)+1),2)),"")</f>
        <v/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 t="shared" ref="AO4:AO66" si="1">IF(AJ19&gt;3,LARGE(AK19:AN19,1),0)</f>
        <v>0</v>
      </c>
      <c r="AP19" s="12">
        <f t="shared" ref="AP4:AP66" si="2">IF(AJ19&gt;2,SUM(AK19:AN19)-SUM(AO19:AO19),9999)</f>
        <v>9999</v>
      </c>
    </row>
    <row r="20" spans="1:42" x14ac:dyDescent="0.2">
      <c r="A20" s="26"/>
      <c r="AJ20" s="10">
        <f t="shared" si="0"/>
        <v>0</v>
      </c>
      <c r="AK20" s="10" t="str">
        <f t="array" ref="AK20">IF(AJ20&gt;0,INDEX($H20:$AH20,SMALL(IF($H20:$AH20&lt;&gt;"",COLUMN($H20:$AH20)-COLUMN($H20)+1),1)),"")</f>
        <v/>
      </c>
      <c r="AL20" s="10" t="str">
        <f t="array" ref="AL20">IF(AJ20&gt;1,INDEX($H20:$AH20,SMALL(IF($H20:$AH20&lt;&gt;"",COLUMN($H20:$AH20)-COLUMN($H20)+1),2)),"")</f>
        <v/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 t="shared" si="1"/>
        <v>0</v>
      </c>
      <c r="AP20" s="12">
        <f t="shared" si="2"/>
        <v>9999</v>
      </c>
    </row>
    <row r="21" spans="1:42" x14ac:dyDescent="0.2">
      <c r="A21" s="26"/>
      <c r="AJ21" s="10">
        <f t="shared" si="0"/>
        <v>0</v>
      </c>
      <c r="AK21" s="10" t="str">
        <f t="array" ref="AK21">IF(AJ21&gt;0,INDEX($H21:$AH21,SMALL(IF($H21:$AH21&lt;&gt;"",COLUMN($H21:$AH21)-COLUMN($H21)+1),1)),"")</f>
        <v/>
      </c>
      <c r="AL21" s="10" t="str">
        <f t="array" ref="AL21">IF(AJ21&gt;1,INDEX($H21:$AH21,SMALL(IF($H21:$AH21&lt;&gt;"",COLUMN($H21:$AH21)-COLUMN($H21)+1),2)),"")</f>
        <v/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 t="shared" si="1"/>
        <v>0</v>
      </c>
      <c r="AP21" s="12">
        <f t="shared" si="2"/>
        <v>9999</v>
      </c>
    </row>
    <row r="22" spans="1:42" x14ac:dyDescent="0.2">
      <c r="A22" s="26"/>
      <c r="J22" s="28"/>
      <c r="P22" s="28"/>
      <c r="AJ22" s="10">
        <f t="shared" si="0"/>
        <v>0</v>
      </c>
      <c r="AK22" s="10" t="str">
        <f t="array" ref="AK22">IF(AJ22&gt;0,INDEX($H22:$AH22,SMALL(IF($H22:$AH22&lt;&gt;"",COLUMN($H22:$AH22)-COLUMN($H22)+1),1)),"")</f>
        <v/>
      </c>
      <c r="AL22" s="10" t="str">
        <f t="array" ref="AL22">IF(AJ22&gt;1,INDEX($H22:$AH22,SMALL(IF($H22:$AH22&lt;&gt;"",COLUMN($H22:$AH22)-COLUMN($H22)+1),2)),"")</f>
        <v/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 t="shared" si="1"/>
        <v>0</v>
      </c>
      <c r="AP22" s="12">
        <f t="shared" si="2"/>
        <v>9999</v>
      </c>
    </row>
    <row r="23" spans="1:42" x14ac:dyDescent="0.2">
      <c r="A23" s="26"/>
      <c r="B23" s="5"/>
      <c r="C23" s="5"/>
      <c r="D23" s="5"/>
      <c r="G23" s="5"/>
      <c r="L23" s="29"/>
      <c r="AE23" s="28"/>
      <c r="AJ23" s="10">
        <f t="shared" si="0"/>
        <v>0</v>
      </c>
      <c r="AK23" s="10" t="str">
        <f t="array" ref="AK23">IF(AJ23&gt;0,INDEX($H23:$AH23,SMALL(IF($H23:$AH23&lt;&gt;"",COLUMN($H23:$AH23)-COLUMN($H23)+1),1)),"")</f>
        <v/>
      </c>
      <c r="AL23" s="10" t="str">
        <f t="array" ref="AL23">IF(AJ23&gt;1,INDEX($H23:$AH23,SMALL(IF($H23:$AH23&lt;&gt;"",COLUMN($H23:$AH23)-COLUMN($H23)+1),2)),"")</f>
        <v/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 t="shared" si="1"/>
        <v>0</v>
      </c>
      <c r="AP23" s="12">
        <f t="shared" si="2"/>
        <v>9999</v>
      </c>
    </row>
    <row r="24" spans="1:42" x14ac:dyDescent="0.2">
      <c r="A24" s="26"/>
      <c r="B24" s="5"/>
      <c r="C24" s="5"/>
      <c r="D24" s="5"/>
      <c r="G24" s="5"/>
      <c r="M24" s="29"/>
      <c r="AE24" s="28"/>
      <c r="AJ24" s="10">
        <f t="shared" si="0"/>
        <v>0</v>
      </c>
      <c r="AK24" s="10" t="str">
        <f t="array" ref="AK24">IF(AJ24&gt;0,INDEX($H24:$AH24,SMALL(IF($H24:$AH24&lt;&gt;"",COLUMN($H24:$AH24)-COLUMN($H24)+1),1)),"")</f>
        <v/>
      </c>
      <c r="AL24" s="10" t="str">
        <f t="array" ref="AL24">IF(AJ24&gt;1,INDEX($H24:$AH24,SMALL(IF($H24:$AH24&lt;&gt;"",COLUMN($H24:$AH24)-COLUMN($H24)+1),2)),"")</f>
        <v/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 t="shared" si="1"/>
        <v>0</v>
      </c>
      <c r="AP24" s="12">
        <f t="shared" si="2"/>
        <v>9999</v>
      </c>
    </row>
    <row r="25" spans="1:42" x14ac:dyDescent="0.2">
      <c r="A25" s="26"/>
      <c r="AJ25" s="10">
        <f t="shared" si="0"/>
        <v>0</v>
      </c>
      <c r="AK25" s="10" t="str">
        <f t="array" ref="AK25">IF(AJ25&gt;0,INDEX($H25:$AH25,SMALL(IF($H25:$AH25&lt;&gt;"",COLUMN($H25:$AH25)-COLUMN($H25)+1),1)),"")</f>
        <v/>
      </c>
      <c r="AL25" s="10" t="str">
        <f t="array" ref="AL25">IF(AJ25&gt;1,INDEX($H25:$AH25,SMALL(IF($H25:$AH25&lt;&gt;"",COLUMN($H25:$AH25)-COLUMN($H25)+1),2)),"")</f>
        <v/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 t="shared" si="1"/>
        <v>0</v>
      </c>
      <c r="AP25" s="12">
        <f t="shared" si="2"/>
        <v>9999</v>
      </c>
    </row>
    <row r="26" spans="1:42" x14ac:dyDescent="0.2">
      <c r="A26" s="26"/>
      <c r="B26" s="5"/>
      <c r="C26" s="5"/>
      <c r="D26" s="5"/>
      <c r="G26" s="5"/>
      <c r="I26" s="29"/>
      <c r="AJ26" s="10">
        <f t="shared" si="0"/>
        <v>0</v>
      </c>
      <c r="AK26" s="10" t="str">
        <f t="array" ref="AK26">IF(AJ26&gt;0,INDEX($H26:$AH26,SMALL(IF($H26:$AH26&lt;&gt;"",COLUMN($H26:$AH26)-COLUMN($H26)+1),1)),"")</f>
        <v/>
      </c>
      <c r="AL26" s="10" t="str">
        <f t="array" ref="AL26">IF(AJ26&gt;1,INDEX($H26:$AH26,SMALL(IF($H26:$AH26&lt;&gt;"",COLUMN($H26:$AH26)-COLUMN($H26)+1),2)),"")</f>
        <v/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 t="shared" si="2"/>
        <v>9999</v>
      </c>
    </row>
    <row r="27" spans="1:42" x14ac:dyDescent="0.2">
      <c r="A27" s="26"/>
      <c r="B27" s="5"/>
      <c r="C27" s="5"/>
      <c r="D27" s="5"/>
      <c r="G27" s="27"/>
      <c r="H27" s="28"/>
      <c r="I27" s="28"/>
      <c r="J27" s="28"/>
      <c r="L27" s="29"/>
      <c r="M27" s="28"/>
      <c r="N27" s="28"/>
      <c r="O27" s="28"/>
      <c r="P27" s="28"/>
      <c r="Q27" s="29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J27" s="10">
        <f t="shared" si="0"/>
        <v>0</v>
      </c>
      <c r="AK27" s="10" t="str">
        <f t="array" ref="AK27">IF(AJ27&gt;0,INDEX($H27:$AH27,SMALL(IF($H27:$AH27&lt;&gt;"",COLUMN($H27:$AH27)-COLUMN($H27)+1),1)),"")</f>
        <v/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 t="shared" si="1"/>
        <v>0</v>
      </c>
      <c r="AP27" s="12">
        <f t="shared" si="2"/>
        <v>9999</v>
      </c>
    </row>
    <row r="28" spans="1:42" x14ac:dyDescent="0.2">
      <c r="A28" s="26"/>
      <c r="B28" s="5"/>
      <c r="C28" s="5"/>
      <c r="D28" s="5"/>
      <c r="G28" s="27"/>
      <c r="H28" s="28"/>
      <c r="I28" s="28"/>
      <c r="J28" s="28"/>
      <c r="L28" s="28"/>
      <c r="M28" s="28"/>
      <c r="N28" s="28"/>
      <c r="O28" s="29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J28" s="10">
        <f t="shared" si="0"/>
        <v>0</v>
      </c>
      <c r="AK28" s="10" t="str">
        <f t="array" ref="AK28">IF(AJ28&gt;0,INDEX($H28:$AH28,SMALL(IF($H28:$AH28&lt;&gt;"",COLUMN($H28:$AH28)-COLUMN($H28)+1),1)),"")</f>
        <v/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 t="shared" si="1"/>
        <v>0</v>
      </c>
      <c r="AP28" s="12">
        <f t="shared" si="2"/>
        <v>9999</v>
      </c>
    </row>
    <row r="29" spans="1:42" x14ac:dyDescent="0.2">
      <c r="A29" s="26"/>
      <c r="B29" s="5"/>
      <c r="C29" s="5"/>
      <c r="D29" s="5"/>
      <c r="G29" s="5"/>
      <c r="AJ29" s="10">
        <f t="shared" si="0"/>
        <v>0</v>
      </c>
      <c r="AK29" s="10" t="str">
        <f t="array" ref="AK29">IF(AJ29&gt;0,INDEX($H29:$AH29,SMALL(IF($H29:$AH29&lt;&gt;"",COLUMN($H29:$AH29)-COLUMN($H29)+1),1)),"")</f>
        <v/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 t="shared" si="2"/>
        <v>9999</v>
      </c>
    </row>
    <row r="30" spans="1:42" x14ac:dyDescent="0.2">
      <c r="A30" s="26"/>
      <c r="B30" s="5"/>
      <c r="C30" s="5"/>
      <c r="D30" s="5"/>
      <c r="G30" s="5"/>
      <c r="I30" s="28"/>
      <c r="J30" s="28"/>
      <c r="K30" s="28"/>
      <c r="L30" s="28"/>
      <c r="M30" s="28"/>
      <c r="N30" s="28"/>
      <c r="O30" s="28"/>
      <c r="P30" s="28"/>
      <c r="Q30" s="28"/>
      <c r="R30" s="29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J30" s="10">
        <f t="shared" si="0"/>
        <v>0</v>
      </c>
      <c r="AK30" s="10" t="str">
        <f t="array" ref="AK30">IF(AJ30&gt;0,INDEX($H30:$AH30,SMALL(IF($H30:$AH30&lt;&gt;"",COLUMN($H30:$AH30)-COLUMN($H30)+1),1)),"")</f>
        <v/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 t="shared" si="2"/>
        <v>9999</v>
      </c>
    </row>
    <row r="31" spans="1:42" x14ac:dyDescent="0.2">
      <c r="A31" s="26"/>
      <c r="I31" s="29"/>
      <c r="AJ31" s="10">
        <f t="shared" si="0"/>
        <v>0</v>
      </c>
      <c r="AK31" s="10" t="str">
        <f t="array" ref="AK31">IF(AJ31&gt;0,INDEX($H31:$AH31,SMALL(IF($H31:$AH31&lt;&gt;"",COLUMN($H31:$AH31)-COLUMN($H31)+1),1)),"")</f>
        <v/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 t="shared" si="2"/>
        <v>9999</v>
      </c>
    </row>
    <row r="32" spans="1:42" x14ac:dyDescent="0.2">
      <c r="A32" s="26"/>
      <c r="B32" s="5"/>
      <c r="C32" s="5"/>
      <c r="D32" s="5"/>
      <c r="G32" s="5"/>
      <c r="I32" s="29"/>
      <c r="AJ32" s="10">
        <f t="shared" si="0"/>
        <v>0</v>
      </c>
      <c r="AK32" s="10" t="str">
        <f t="array" ref="AK32">IF(AJ32&gt;0,INDEX($H32:$AH32,SMALL(IF($H32:$AH32&lt;&gt;"",COLUMN($H32:$AH32)-COLUMN($H32)+1),1)),"")</f>
        <v/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 t="shared" si="2"/>
        <v>9999</v>
      </c>
    </row>
    <row r="33" spans="2:42" x14ac:dyDescent="0.2">
      <c r="B33" s="5"/>
      <c r="C33" s="5"/>
      <c r="D33" s="5"/>
      <c r="G33" s="5"/>
      <c r="I33" s="28"/>
      <c r="J33" s="28"/>
      <c r="K33" s="28"/>
      <c r="L33" s="28"/>
      <c r="M33" s="28"/>
      <c r="O33" s="28"/>
      <c r="Q33" s="28"/>
      <c r="R33" s="28"/>
      <c r="S33" s="28"/>
      <c r="T33" s="30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J33" s="10">
        <f t="shared" si="0"/>
        <v>0</v>
      </c>
      <c r="AK33" s="10" t="str">
        <f t="array" ref="AK33">IF(AJ33&gt;0,INDEX($H33:$AH33,SMALL(IF($H33:$AH33&lt;&gt;"",COLUMN($H33:$AH33)-COLUMN($H33)+1),1)),"")</f>
        <v/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 t="shared" si="2"/>
        <v>9999</v>
      </c>
    </row>
    <row r="34" spans="2:42" x14ac:dyDescent="0.2">
      <c r="AJ34" s="10">
        <f t="shared" si="0"/>
        <v>0</v>
      </c>
      <c r="AK34" s="10" t="str">
        <f t="array" ref="AK34">IF(AJ34&gt;0,INDEX($H34:$AH34,SMALL(IF($H34:$AH34&lt;&gt;"",COLUMN($H34:$AH34)-COLUMN($H34)+1),1)),"")</f>
        <v/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 t="shared" si="2"/>
        <v>9999</v>
      </c>
    </row>
    <row r="35" spans="2:42" x14ac:dyDescent="0.2">
      <c r="B35" s="5"/>
      <c r="C35" s="5"/>
      <c r="D35" s="5"/>
      <c r="AH35" s="1"/>
      <c r="AJ35" s="10">
        <f t="shared" si="0"/>
        <v>0</v>
      </c>
      <c r="AK35" s="10" t="str">
        <f t="array" ref="AK35">IF(AJ35&gt;0,INDEX($H35:$AH35,SMALL(IF($H35:$AH35&lt;&gt;"",COLUMN($H35:$AH35)-COLUMN($H35)+1),1)),"")</f>
        <v/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 t="shared" si="2"/>
        <v>9999</v>
      </c>
    </row>
    <row r="36" spans="2:42" x14ac:dyDescent="0.2">
      <c r="B36" s="5"/>
      <c r="C36" s="5"/>
      <c r="D36" s="5"/>
      <c r="G36" s="5"/>
      <c r="AJ36" s="10">
        <f t="shared" si="0"/>
        <v>0</v>
      </c>
      <c r="AK36" s="10" t="str">
        <f t="array" ref="AK36">IF(AJ36&gt;0,INDEX($H36:$AH36,SMALL(IF($H36:$AH36&lt;&gt;"",COLUMN($H36:$AH36)-COLUMN($H36)+1),1)),"")</f>
        <v/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si="1"/>
        <v>0</v>
      </c>
      <c r="AP36" s="12">
        <f t="shared" si="2"/>
        <v>9999</v>
      </c>
    </row>
    <row r="37" spans="2:42" x14ac:dyDescent="0.2">
      <c r="B37" s="5"/>
      <c r="C37" s="5"/>
      <c r="D37" s="5"/>
      <c r="G37" s="5"/>
      <c r="H37" s="28"/>
      <c r="AJ37" s="10">
        <f t="shared" si="0"/>
        <v>0</v>
      </c>
      <c r="AK37" s="10" t="str">
        <f t="array" ref="AK37">IF(AJ37&gt;0,INDEX($H37:$AH37,SMALL(IF($H37:$AH37&lt;&gt;"",COLUMN($H37:$AH37)-COLUMN($H37)+1),1)),"")</f>
        <v/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1"/>
        <v>0</v>
      </c>
      <c r="AP37" s="12">
        <f t="shared" si="2"/>
        <v>9999</v>
      </c>
    </row>
    <row r="38" spans="2:42" x14ac:dyDescent="0.2">
      <c r="AE38" s="28"/>
      <c r="AJ38" s="10">
        <f t="shared" si="0"/>
        <v>0</v>
      </c>
      <c r="AK38" s="10" t="str">
        <f t="array" ref="AK38">IF(AJ38&gt;0,INDEX($H38:$AH38,SMALL(IF($H38:$AH38&lt;&gt;"",COLUMN($H38:$AH38)-COLUMN($H38)+1),1)),"")</f>
        <v/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1"/>
        <v>0</v>
      </c>
      <c r="AP38" s="12">
        <f t="shared" si="2"/>
        <v>9999</v>
      </c>
    </row>
    <row r="39" spans="2:42" x14ac:dyDescent="0.2">
      <c r="B39" s="5"/>
      <c r="C39" s="5"/>
      <c r="D39" s="5"/>
      <c r="G39" s="5"/>
      <c r="AE39" s="28"/>
      <c r="AJ39" s="10">
        <f t="shared" si="0"/>
        <v>0</v>
      </c>
      <c r="AK39" s="10" t="str">
        <f t="array" ref="AK39">IF(AJ39&gt;0,INDEX($H39:$AH39,SMALL(IF($H39:$AH39&lt;&gt;"",COLUMN($H39:$AH39)-COLUMN($H39)+1),1)),"")</f>
        <v/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1"/>
        <v>0</v>
      </c>
      <c r="AP39" s="12">
        <f t="shared" si="2"/>
        <v>9999</v>
      </c>
    </row>
    <row r="40" spans="2:42" x14ac:dyDescent="0.2">
      <c r="B40" s="5"/>
      <c r="C40" s="5"/>
      <c r="D40" s="5"/>
      <c r="G40" s="27"/>
      <c r="AJ40" s="10">
        <f t="shared" si="0"/>
        <v>0</v>
      </c>
      <c r="AK40" s="10" t="str">
        <f t="array" ref="AK40">IF(AJ40&gt;0,INDEX($H40:$AH40,SMALL(IF($H40:$AH40&lt;&gt;"",COLUMN($H40:$AH40)-COLUMN($H40)+1),1)),"")</f>
        <v/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1"/>
        <v>0</v>
      </c>
      <c r="AP40" s="12">
        <f t="shared" si="2"/>
        <v>9999</v>
      </c>
    </row>
    <row r="41" spans="2:42" x14ac:dyDescent="0.2">
      <c r="B41" s="5"/>
      <c r="C41" s="5"/>
      <c r="D41" s="5"/>
      <c r="G41" s="5"/>
      <c r="H41" s="28"/>
      <c r="J41" s="28"/>
      <c r="K41" s="28"/>
      <c r="L41" s="29"/>
      <c r="M41" s="28"/>
      <c r="O41" s="28"/>
      <c r="P41" s="29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H41" s="1"/>
      <c r="AJ41" s="10">
        <f t="shared" si="0"/>
        <v>0</v>
      </c>
      <c r="AK41" s="10" t="str">
        <f t="array" ref="AK41">IF(AJ41&gt;0,INDEX($H41:$AH41,SMALL(IF($H41:$AH41&lt;&gt;"",COLUMN($H41:$AH41)-COLUMN($H41)+1),1)),"")</f>
        <v/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1"/>
        <v>0</v>
      </c>
      <c r="AP41" s="12">
        <f t="shared" si="2"/>
        <v>9999</v>
      </c>
    </row>
    <row r="42" spans="2:42" x14ac:dyDescent="0.2">
      <c r="B42" s="5"/>
      <c r="C42" s="5"/>
      <c r="D42" s="5"/>
      <c r="G42" s="5"/>
      <c r="I42" s="29"/>
      <c r="AH42" s="1"/>
      <c r="AJ42" s="10">
        <f t="shared" si="0"/>
        <v>0</v>
      </c>
      <c r="AK42" s="10" t="str">
        <f t="array" ref="AK42">IF(AJ42&gt;0,INDEX($H42:$AH42,SMALL(IF($H42:$AH42&lt;&gt;"",COLUMN($H42:$AH42)-COLUMN($H42)+1),1)),"")</f>
        <v/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1"/>
        <v>0</v>
      </c>
      <c r="AP42" s="12">
        <f t="shared" si="2"/>
        <v>9999</v>
      </c>
    </row>
    <row r="43" spans="2:42" x14ac:dyDescent="0.2">
      <c r="B43" s="5"/>
      <c r="C43" s="5"/>
      <c r="D43" s="5"/>
      <c r="G43" s="5"/>
      <c r="M43" s="29"/>
      <c r="AJ43" s="10">
        <f t="shared" si="0"/>
        <v>0</v>
      </c>
      <c r="AK43" s="10" t="str">
        <f t="array" ref="AK43">IF(AJ43&gt;0,INDEX($H43:$AH43,SMALL(IF($H43:$AH43&lt;&gt;"",COLUMN($H43:$AH43)-COLUMN($H43)+1),1)),"")</f>
        <v/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1"/>
        <v>0</v>
      </c>
      <c r="AP43" s="12">
        <f t="shared" si="2"/>
        <v>9999</v>
      </c>
    </row>
    <row r="44" spans="2:42" x14ac:dyDescent="0.2">
      <c r="AJ44" s="10">
        <f t="shared" si="0"/>
        <v>0</v>
      </c>
      <c r="AK44" s="10" t="str">
        <f t="array" ref="AK44">IF(AJ44&gt;0,INDEX($H44:$AH44,SMALL(IF($H44:$AH44&lt;&gt;"",COLUMN($H44:$AH44)-COLUMN($H44)+1),1)),"")</f>
        <v/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1"/>
        <v>0</v>
      </c>
      <c r="AP44" s="12">
        <f t="shared" si="2"/>
        <v>9999</v>
      </c>
    </row>
    <row r="45" spans="2:42" x14ac:dyDescent="0.2">
      <c r="AH45" s="1"/>
      <c r="AJ45" s="10">
        <f t="shared" si="0"/>
        <v>0</v>
      </c>
      <c r="AK45" s="10" t="str">
        <f t="array" ref="AK45">IF(AJ45&gt;0,INDEX($H45:$AH45,SMALL(IF($H45:$AH45&lt;&gt;"",COLUMN($H45:$AH45)-COLUMN($H45)+1),1)),"")</f>
        <v/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1"/>
        <v>0</v>
      </c>
      <c r="AP45" s="12">
        <f t="shared" si="2"/>
        <v>9999</v>
      </c>
    </row>
    <row r="46" spans="2:42" x14ac:dyDescent="0.2">
      <c r="B46" s="5"/>
      <c r="C46" s="5"/>
      <c r="D46" s="5"/>
      <c r="G46" s="5"/>
      <c r="AJ46" s="10">
        <f t="shared" si="0"/>
        <v>0</v>
      </c>
      <c r="AK46" s="10" t="str">
        <f t="array" ref="AK46">IF(AJ46&gt;0,INDEX($H46:$AH46,SMALL(IF($H46:$AH46&lt;&gt;"",COLUMN($H46:$AH46)-COLUMN($H46)+1),1)),"")</f>
        <v/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1"/>
        <v>0</v>
      </c>
      <c r="AP46" s="12">
        <f t="shared" si="2"/>
        <v>9999</v>
      </c>
    </row>
    <row r="47" spans="2:42" x14ac:dyDescent="0.2">
      <c r="B47" s="5"/>
      <c r="C47" s="5"/>
      <c r="D47" s="5"/>
      <c r="G47" s="5"/>
      <c r="AJ47" s="10">
        <f t="shared" si="0"/>
        <v>0</v>
      </c>
      <c r="AK47" s="10" t="str">
        <f t="array" ref="AK47">IF(AJ47&gt;0,INDEX($H47:$AH47,SMALL(IF($H47:$AH47&lt;&gt;"",COLUMN($H47:$AH47)-COLUMN($H47)+1),1)),"")</f>
        <v/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1"/>
        <v>0</v>
      </c>
      <c r="AP47" s="12">
        <f t="shared" si="2"/>
        <v>9999</v>
      </c>
    </row>
    <row r="48" spans="2:42" x14ac:dyDescent="0.2">
      <c r="B48" s="5"/>
      <c r="C48" s="5"/>
      <c r="D48" s="5"/>
      <c r="H48" s="28"/>
      <c r="J48" s="28"/>
      <c r="K48" s="28"/>
      <c r="L48" s="28"/>
      <c r="M48" s="28"/>
      <c r="N48" s="28"/>
      <c r="O48" s="28"/>
      <c r="P48" s="29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H48" s="1"/>
      <c r="AJ48" s="10">
        <f t="shared" si="0"/>
        <v>0</v>
      </c>
      <c r="AK48" s="10" t="str">
        <f t="array" ref="AK48">IF(AJ48&gt;0,INDEX($H48:$AH48,SMALL(IF($H48:$AH48&lt;&gt;"",COLUMN($H48:$AH48)-COLUMN($H48)+1),1)),"")</f>
        <v/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1"/>
        <v>0</v>
      </c>
      <c r="AP48" s="12">
        <f t="shared" si="2"/>
        <v>9999</v>
      </c>
    </row>
    <row r="49" spans="2:42" x14ac:dyDescent="0.2">
      <c r="B49" s="5"/>
      <c r="C49" s="5"/>
      <c r="D49" s="5"/>
      <c r="G49" s="5"/>
      <c r="AJ49" s="10">
        <f t="shared" si="0"/>
        <v>0</v>
      </c>
      <c r="AK49" s="10" t="str">
        <f t="array" ref="AK49">IF(AJ49&gt;0,INDEX($H49:$AH49,SMALL(IF($H49:$AH49&lt;&gt;"",COLUMN($H49:$AH49)-COLUMN($H49)+1),1)),"")</f>
        <v/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1"/>
        <v>0</v>
      </c>
      <c r="AP49" s="12">
        <f t="shared" si="2"/>
        <v>9999</v>
      </c>
    </row>
    <row r="50" spans="2:42" x14ac:dyDescent="0.2">
      <c r="B50" s="5"/>
      <c r="C50" s="5"/>
      <c r="D50" s="5"/>
      <c r="G50" s="5"/>
      <c r="H50" s="28"/>
      <c r="AJ50" s="10">
        <f t="shared" si="0"/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1"/>
        <v>0</v>
      </c>
      <c r="AP50" s="12">
        <f t="shared" si="2"/>
        <v>9999</v>
      </c>
    </row>
    <row r="51" spans="2:42" x14ac:dyDescent="0.2">
      <c r="B51" s="5"/>
      <c r="C51" s="5"/>
      <c r="D51" s="5"/>
      <c r="G51" s="5"/>
      <c r="AJ51" s="10">
        <f t="shared" si="0"/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1"/>
        <v>0</v>
      </c>
      <c r="AP51" s="12">
        <f t="shared" si="2"/>
        <v>9999</v>
      </c>
    </row>
    <row r="52" spans="2:42" x14ac:dyDescent="0.2">
      <c r="AJ52" s="10">
        <f t="shared" si="0"/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1"/>
        <v>0</v>
      </c>
      <c r="AP52" s="12">
        <f t="shared" si="2"/>
        <v>9999</v>
      </c>
    </row>
    <row r="53" spans="2:42" x14ac:dyDescent="0.2">
      <c r="B53" s="5"/>
      <c r="C53" s="5"/>
      <c r="D53" s="5"/>
      <c r="G53" s="27"/>
      <c r="I53" s="29"/>
      <c r="P53" s="28"/>
      <c r="AJ53" s="10">
        <f t="shared" si="0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1"/>
        <v>0</v>
      </c>
      <c r="AP53" s="12">
        <f t="shared" si="2"/>
        <v>9999</v>
      </c>
    </row>
    <row r="54" spans="2:42" x14ac:dyDescent="0.2">
      <c r="B54" s="5"/>
      <c r="C54" s="5"/>
      <c r="D54" s="5"/>
      <c r="G54" s="5"/>
      <c r="AJ54" s="10">
        <f t="shared" si="0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1"/>
        <v>0</v>
      </c>
      <c r="AP54" s="12">
        <f t="shared" si="2"/>
        <v>9999</v>
      </c>
    </row>
    <row r="55" spans="2:42" x14ac:dyDescent="0.2">
      <c r="AH55" s="1"/>
      <c r="AJ55" s="10">
        <f t="shared" si="0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1"/>
        <v>0</v>
      </c>
      <c r="AP55" s="12">
        <f t="shared" si="2"/>
        <v>9999</v>
      </c>
    </row>
    <row r="56" spans="2:42" x14ac:dyDescent="0.2">
      <c r="B56" s="5"/>
      <c r="C56" s="5"/>
      <c r="D56" s="5"/>
      <c r="G56" s="5"/>
      <c r="AJ56" s="10">
        <f t="shared" si="0"/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1"/>
        <v>0</v>
      </c>
      <c r="AP56" s="12">
        <f t="shared" si="2"/>
        <v>9999</v>
      </c>
    </row>
    <row r="57" spans="2:42" x14ac:dyDescent="0.2">
      <c r="B57" s="5"/>
      <c r="C57" s="5"/>
      <c r="D57" s="5"/>
      <c r="G57" s="5"/>
      <c r="AJ57" s="10">
        <f t="shared" si="0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1"/>
        <v>0</v>
      </c>
      <c r="AP57" s="12">
        <f t="shared" si="2"/>
        <v>9999</v>
      </c>
    </row>
    <row r="58" spans="2:42" x14ac:dyDescent="0.2">
      <c r="AJ58" s="10">
        <f t="shared" si="0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1"/>
        <v>0</v>
      </c>
      <c r="AP58" s="12">
        <f t="shared" si="2"/>
        <v>9999</v>
      </c>
    </row>
    <row r="59" spans="2:42" x14ac:dyDescent="0.2">
      <c r="AJ59" s="10">
        <f t="shared" si="0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1"/>
        <v>0</v>
      </c>
      <c r="AP59" s="12">
        <f t="shared" si="2"/>
        <v>9999</v>
      </c>
    </row>
    <row r="60" spans="2:42" x14ac:dyDescent="0.2">
      <c r="B60" s="5"/>
      <c r="C60" s="5"/>
      <c r="D60" s="5"/>
      <c r="G60" s="5"/>
      <c r="AE60" s="28"/>
      <c r="AJ60" s="10">
        <f t="shared" si="0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1"/>
        <v>0</v>
      </c>
      <c r="AP60" s="12">
        <f t="shared" si="2"/>
        <v>9999</v>
      </c>
    </row>
    <row r="61" spans="2:42" x14ac:dyDescent="0.2">
      <c r="B61" s="5"/>
      <c r="C61" s="5"/>
      <c r="D61" s="5"/>
      <c r="G61" s="5"/>
      <c r="AJ61" s="10">
        <f t="shared" si="0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1"/>
        <v>0</v>
      </c>
      <c r="AP61" s="12">
        <f t="shared" si="2"/>
        <v>9999</v>
      </c>
    </row>
    <row r="62" spans="2:42" x14ac:dyDescent="0.2">
      <c r="N62" s="28"/>
      <c r="AJ62" s="10">
        <f t="shared" si="0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1"/>
        <v>0</v>
      </c>
      <c r="AP62" s="12">
        <f t="shared" si="2"/>
        <v>9999</v>
      </c>
    </row>
    <row r="63" spans="2:42" x14ac:dyDescent="0.2">
      <c r="B63" s="5"/>
      <c r="C63" s="5"/>
      <c r="D63" s="5"/>
      <c r="G63" s="5"/>
      <c r="AJ63" s="10">
        <f t="shared" si="0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1"/>
        <v>0</v>
      </c>
      <c r="AP63" s="12">
        <f t="shared" si="2"/>
        <v>9999</v>
      </c>
    </row>
    <row r="64" spans="2:42" x14ac:dyDescent="0.2">
      <c r="AJ64" s="10">
        <f t="shared" si="0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1"/>
        <v>0</v>
      </c>
      <c r="AP64" s="12">
        <f t="shared" si="2"/>
        <v>9999</v>
      </c>
    </row>
    <row r="65" spans="2:42" x14ac:dyDescent="0.2">
      <c r="B65" s="5"/>
      <c r="C65" s="5"/>
      <c r="D65" s="5"/>
      <c r="G65" s="5"/>
      <c r="AJ65" s="10">
        <f t="shared" si="0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1"/>
        <v>0</v>
      </c>
      <c r="AP65" s="12">
        <f t="shared" si="2"/>
        <v>9999</v>
      </c>
    </row>
    <row r="66" spans="2:42" x14ac:dyDescent="0.2">
      <c r="AJ66" s="10">
        <f t="shared" si="0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1"/>
        <v>0</v>
      </c>
      <c r="AP66" s="12">
        <f t="shared" si="2"/>
        <v>9999</v>
      </c>
    </row>
    <row r="67" spans="2:42" x14ac:dyDescent="0.2">
      <c r="AJ67" s="10">
        <f t="shared" ref="AJ67:AJ68" si="3">COUNT(H67:AH67)</f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ref="AO67:AO68" si="4">IF(AJ67&gt;3,LARGE(AK67:AN67,1),0)</f>
        <v>0</v>
      </c>
      <c r="AP67" s="12">
        <f t="shared" ref="AP67:AP68" si="5">IF(AJ67&gt;2,SUM(AK67:AN67)-SUM(AO67:AO67),9999)</f>
        <v>9999</v>
      </c>
    </row>
    <row r="68" spans="2:42" x14ac:dyDescent="0.2">
      <c r="B68" s="5"/>
      <c r="C68" s="5"/>
      <c r="D68" s="5"/>
      <c r="G68" s="27"/>
      <c r="H68" s="28"/>
      <c r="I68" s="28"/>
      <c r="J68" s="29"/>
      <c r="L68" s="28"/>
      <c r="M68" s="28"/>
      <c r="N68" s="28"/>
      <c r="O68" s="28"/>
      <c r="P68" s="28"/>
      <c r="Q68" s="28"/>
      <c r="R68" s="28"/>
      <c r="S68" s="30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J68" s="10">
        <f t="shared" si="3"/>
        <v>0</v>
      </c>
      <c r="AK68" s="10" t="str">
        <f t="array" ref="AK68">IF(AJ68&gt;0,INDEX($H68:$AH68,SMALL(IF($H68:$AH68&lt;&gt;"",COLUMN($H68:$AH68)-COLUMN($H68)+1),1)),"")</f>
        <v/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si="4"/>
        <v>0</v>
      </c>
      <c r="AP68" s="12">
        <f t="shared" si="5"/>
        <v>9999</v>
      </c>
    </row>
  </sheetData>
  <autoFilter ref="A3:AR9" xr:uid="{96AE7559-563A-4BDE-BC84-6C6F4DBED6BA}"/>
  <sortState xmlns:xlrd2="http://schemas.microsoft.com/office/spreadsheetml/2017/richdata2" ref="A4:AP18">
    <sortCondition ref="AP4:AP18"/>
    <sortCondition ref="AM4:AM18"/>
    <sortCondition ref="AL4:AL18"/>
    <sortCondition ref="AK4:AK18"/>
    <sortCondition ref="AN4:AN18"/>
    <sortCondition ref="C4:C18"/>
    <sortCondition ref="D4:D18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10</vt:i4>
      </vt:variant>
    </vt:vector>
  </HeadingPairs>
  <TitlesOfParts>
    <vt:vector size="10" baseType="lpstr">
      <vt:lpstr>Selectiewedstrijden</vt:lpstr>
      <vt:lpstr>B</vt:lpstr>
      <vt:lpstr>L1</vt:lpstr>
      <vt:lpstr>L2</vt:lpstr>
      <vt:lpstr>M1</vt:lpstr>
      <vt:lpstr>M2</vt:lpstr>
      <vt:lpstr>Z1</vt:lpstr>
      <vt:lpstr>Z2</vt:lpstr>
      <vt:lpstr>ZZL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 V</cp:lastModifiedBy>
  <cp:lastPrinted>2018-07-12T17:52:08Z</cp:lastPrinted>
  <dcterms:created xsi:type="dcterms:W3CDTF">2014-10-26T19:10:27Z</dcterms:created>
  <dcterms:modified xsi:type="dcterms:W3CDTF">2025-10-10T19:33:03Z</dcterms:modified>
</cp:coreProperties>
</file>