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indoor 2025-2026\"/>
    </mc:Choice>
  </mc:AlternateContent>
  <xr:revisionPtr revIDLastSave="0" documentId="13_ncr:1_{7BD11927-BFBE-40CF-A482-BD0FCDE77467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Selectiewedstrijden" sheetId="30" r:id="rId1"/>
    <sheet name="80" sheetId="1" r:id="rId2"/>
    <sheet name="90" sheetId="31" r:id="rId3"/>
    <sheet name="100" sheetId="32" r:id="rId4"/>
    <sheet name="110" sheetId="33" r:id="rId5"/>
    <sheet name="120" sheetId="34" r:id="rId6"/>
    <sheet name="130" sheetId="35" r:id="rId7"/>
    <sheet name="135" sheetId="36" r:id="rId8"/>
    <sheet name="140" sheetId="37" r:id="rId9"/>
    <sheet name="Blad3" sheetId="38" r:id="rId10"/>
  </sheets>
  <definedNames>
    <definedName name="_xlnm._FilterDatabase" localSheetId="3" hidden="1">'100'!$A$3:$AR$3</definedName>
    <definedName name="_xlnm._FilterDatabase" localSheetId="4" hidden="1">'110'!$A$3:$AR$3</definedName>
    <definedName name="_xlnm._FilterDatabase" localSheetId="5" hidden="1">'120'!$A$3:$AR$3</definedName>
    <definedName name="_xlnm._FilterDatabase" localSheetId="6" hidden="1">'130'!$A$3:$AR$3</definedName>
    <definedName name="_xlnm._FilterDatabase" localSheetId="7" hidden="1">'135'!$A$3:$AR$3</definedName>
    <definedName name="_xlnm._FilterDatabase" localSheetId="8" hidden="1">'140'!$A$3:$AR$27</definedName>
    <definedName name="_xlnm._FilterDatabase" localSheetId="1" hidden="1">'80'!$A$3:$AP$3</definedName>
    <definedName name="_xlnm._FilterDatabase" localSheetId="2" hidden="1">'90'!$A$3:$AP$102</definedName>
  </definedNames>
  <calcPr calcId="181029"/>
</workbook>
</file>

<file path=xl/calcChain.xml><?xml version="1.0" encoding="utf-8"?>
<calcChain xmlns="http://schemas.openxmlformats.org/spreadsheetml/2006/main">
  <c r="AJ84" i="37" l="1"/>
  <c r="AJ83" i="37"/>
  <c r="AP82" i="37"/>
  <c r="AO82" i="37"/>
  <c r="AN82" i="37" a="1"/>
  <c r="AN82" i="37" s="1"/>
  <c r="AM82" i="37"/>
  <c r="AM82" i="37" a="1"/>
  <c r="AL82" i="37" a="1"/>
  <c r="AL82" i="37" s="1"/>
  <c r="AK82" i="37" a="1"/>
  <c r="AK82" i="37" s="1"/>
  <c r="AJ82" i="37"/>
  <c r="AO81" i="37"/>
  <c r="AJ81" i="37"/>
  <c r="AO80" i="37"/>
  <c r="AL80" i="37" a="1"/>
  <c r="AL80" i="37" s="1"/>
  <c r="AJ80" i="37"/>
  <c r="AP80" i="37" s="1"/>
  <c r="AP79" i="37"/>
  <c r="AL79" i="37" a="1"/>
  <c r="AL79" i="37" s="1"/>
  <c r="AJ79" i="37"/>
  <c r="AP78" i="37"/>
  <c r="AO78" i="37"/>
  <c r="AN78" i="37" a="1"/>
  <c r="AN78" i="37" s="1"/>
  <c r="AM78" i="37" a="1"/>
  <c r="AM78" i="37" s="1"/>
  <c r="AL78" i="37" a="1"/>
  <c r="AL78" i="37" s="1"/>
  <c r="AK78" i="37" a="1"/>
  <c r="AK78" i="37" s="1"/>
  <c r="AJ78" i="37"/>
  <c r="AP77" i="37"/>
  <c r="AJ77" i="37"/>
  <c r="AJ76" i="37"/>
  <c r="AJ75" i="37"/>
  <c r="AP74" i="37"/>
  <c r="AO74" i="37"/>
  <c r="AN74" i="37" a="1"/>
  <c r="AN74" i="37" s="1"/>
  <c r="AM74" i="37"/>
  <c r="AM74" i="37" a="1"/>
  <c r="AL74" i="37" a="1"/>
  <c r="AL74" i="37" s="1"/>
  <c r="AK74" i="37" a="1"/>
  <c r="AK74" i="37" s="1"/>
  <c r="AJ74" i="37"/>
  <c r="AO73" i="37"/>
  <c r="AJ73" i="37"/>
  <c r="AO72" i="37"/>
  <c r="AL72" i="37" a="1"/>
  <c r="AL72" i="37" s="1"/>
  <c r="AJ72" i="37"/>
  <c r="AP72" i="37" s="1"/>
  <c r="AJ71" i="37"/>
  <c r="AN70" i="37" a="1"/>
  <c r="AN70" i="37" s="1"/>
  <c r="AM70" i="37" a="1"/>
  <c r="AM70" i="37" s="1"/>
  <c r="AK70" i="37" a="1"/>
  <c r="AK70" i="37" s="1"/>
  <c r="AJ70" i="37"/>
  <c r="AN69" i="37" a="1"/>
  <c r="AN69" i="37" s="1"/>
  <c r="AL69" i="37" a="1"/>
  <c r="AL69" i="37" s="1"/>
  <c r="AK69" i="37" a="1"/>
  <c r="AK69" i="37" s="1"/>
  <c r="AJ69" i="37"/>
  <c r="AP69" i="37" s="1"/>
  <c r="AO68" i="37"/>
  <c r="AN68" i="37"/>
  <c r="AN68" i="37" a="1"/>
  <c r="AL68" i="37" a="1"/>
  <c r="AL68" i="37" s="1"/>
  <c r="AK68" i="37" a="1"/>
  <c r="AK68" i="37" s="1"/>
  <c r="AJ68" i="37"/>
  <c r="AP68" i="37" s="1"/>
  <c r="AO67" i="37"/>
  <c r="AM67" i="37" a="1"/>
  <c r="AM67" i="37" s="1"/>
  <c r="AJ67" i="37"/>
  <c r="AN66" i="37" a="1"/>
  <c r="AN66" i="37" s="1"/>
  <c r="AJ66" i="37"/>
  <c r="AN65" i="37"/>
  <c r="AN65" i="37" a="1"/>
  <c r="AL65" i="37" a="1"/>
  <c r="AL65" i="37" s="1"/>
  <c r="AK65" i="37" a="1"/>
  <c r="AK65" i="37" s="1"/>
  <c r="AJ65" i="37"/>
  <c r="AP65" i="37" s="1"/>
  <c r="AO64" i="37"/>
  <c r="AN64" i="37"/>
  <c r="AN64" i="37" a="1"/>
  <c r="AL64" i="37"/>
  <c r="AL64" i="37" a="1"/>
  <c r="AK64" i="37" a="1"/>
  <c r="AK64" i="37" s="1"/>
  <c r="AJ64" i="37"/>
  <c r="AP64" i="37" s="1"/>
  <c r="AJ63" i="37"/>
  <c r="AN62" i="37" a="1"/>
  <c r="AN62" i="37" s="1"/>
  <c r="AM62" i="37" a="1"/>
  <c r="AM62" i="37" s="1"/>
  <c r="AK62" i="37" a="1"/>
  <c r="AK62" i="37" s="1"/>
  <c r="AJ62" i="37"/>
  <c r="AN61" i="37" a="1"/>
  <c r="AN61" i="37" s="1"/>
  <c r="AL61" i="37" a="1"/>
  <c r="AL61" i="37" s="1"/>
  <c r="AK61" i="37" a="1"/>
  <c r="AK61" i="37" s="1"/>
  <c r="AJ61" i="37"/>
  <c r="AP61" i="37" s="1"/>
  <c r="AO60" i="37"/>
  <c r="AN60" i="37"/>
  <c r="AN60" i="37" a="1"/>
  <c r="AL60" i="37" a="1"/>
  <c r="AL60" i="37" s="1"/>
  <c r="AK60" i="37" a="1"/>
  <c r="AK60" i="37" s="1"/>
  <c r="AJ60" i="37"/>
  <c r="AP60" i="37" s="1"/>
  <c r="AO59" i="37"/>
  <c r="AM59" i="37" a="1"/>
  <c r="AM59" i="37" s="1"/>
  <c r="AJ59" i="37"/>
  <c r="AN58" i="37" a="1"/>
  <c r="AN58" i="37" s="1"/>
  <c r="AJ58" i="37"/>
  <c r="AN57" i="37"/>
  <c r="AN57" i="37" a="1"/>
  <c r="AL57" i="37" a="1"/>
  <c r="AL57" i="37" s="1"/>
  <c r="AK57" i="37" a="1"/>
  <c r="AK57" i="37" s="1"/>
  <c r="AJ57" i="37"/>
  <c r="AP57" i="37" s="1"/>
  <c r="AO56" i="37"/>
  <c r="AN56" i="37"/>
  <c r="AN56" i="37" a="1"/>
  <c r="AL56" i="37"/>
  <c r="AL56" i="37" a="1"/>
  <c r="AK56" i="37" a="1"/>
  <c r="AK56" i="37" s="1"/>
  <c r="AJ56" i="37"/>
  <c r="AP56" i="37" s="1"/>
  <c r="AJ55" i="37"/>
  <c r="AO54" i="37"/>
  <c r="AN54" i="37" a="1"/>
  <c r="AN54" i="37" s="1"/>
  <c r="AM54" i="37"/>
  <c r="AM54" i="37" a="1"/>
  <c r="AL54" i="37" a="1"/>
  <c r="AL54" i="37" s="1"/>
  <c r="AK54" i="37"/>
  <c r="XFD54" i="37" s="1"/>
  <c r="AK54" i="37" a="1"/>
  <c r="AJ54" i="37"/>
  <c r="AP54" i="37" s="1"/>
  <c r="AP53" i="37"/>
  <c r="AO53" i="37"/>
  <c r="AN53" i="37" a="1"/>
  <c r="AN53" i="37" s="1"/>
  <c r="AM53" i="37" a="1"/>
  <c r="AM53" i="37" s="1"/>
  <c r="AL53" i="37" a="1"/>
  <c r="AL53" i="37" s="1"/>
  <c r="AK53" i="37" a="1"/>
  <c r="AK53" i="37" s="1"/>
  <c r="XFD53" i="37" s="1"/>
  <c r="AJ53" i="37"/>
  <c r="AP52" i="37"/>
  <c r="AO52" i="37"/>
  <c r="AN52" i="37" a="1"/>
  <c r="AN52" i="37" s="1"/>
  <c r="AM52" i="37"/>
  <c r="XFD52" i="37" s="1"/>
  <c r="AM52" i="37" a="1"/>
  <c r="AL52" i="37" a="1"/>
  <c r="AL52" i="37" s="1"/>
  <c r="AK52" i="37" a="1"/>
  <c r="AK52" i="37" s="1"/>
  <c r="AJ52" i="37"/>
  <c r="AP51" i="37"/>
  <c r="AO51" i="37"/>
  <c r="AN51" i="37" a="1"/>
  <c r="AN51" i="37" s="1"/>
  <c r="AM51" i="37" a="1"/>
  <c r="AM51" i="37" s="1"/>
  <c r="AL51" i="37" a="1"/>
  <c r="AL51" i="37" s="1"/>
  <c r="AK51" i="37" a="1"/>
  <c r="AK51" i="37" s="1"/>
  <c r="XFD51" i="37" s="1"/>
  <c r="AJ51" i="37"/>
  <c r="AP50" i="37"/>
  <c r="AO50" i="37"/>
  <c r="AN50" i="37" a="1"/>
  <c r="AN50" i="37" s="1"/>
  <c r="AM50" i="37"/>
  <c r="XFD50" i="37" s="1"/>
  <c r="AM50" i="37" a="1"/>
  <c r="AL50" i="37" a="1"/>
  <c r="AL50" i="37" s="1"/>
  <c r="AK50" i="37" a="1"/>
  <c r="AK50" i="37" s="1"/>
  <c r="AJ50" i="37"/>
  <c r="AP49" i="37"/>
  <c r="AO49" i="37"/>
  <c r="AN49" i="37" a="1"/>
  <c r="AN49" i="37" s="1"/>
  <c r="AM49" i="37" a="1"/>
  <c r="AM49" i="37" s="1"/>
  <c r="AL49" i="37" a="1"/>
  <c r="AL49" i="37" s="1"/>
  <c r="AK49" i="37" a="1"/>
  <c r="AK49" i="37" s="1"/>
  <c r="XFD49" i="37" s="1"/>
  <c r="AJ49" i="37"/>
  <c r="AP48" i="37"/>
  <c r="AO48" i="37"/>
  <c r="AN48" i="37" a="1"/>
  <c r="AN48" i="37" s="1"/>
  <c r="AM48" i="37"/>
  <c r="XFD48" i="37" s="1"/>
  <c r="AM48" i="37" a="1"/>
  <c r="AL48" i="37" a="1"/>
  <c r="AL48" i="37" s="1"/>
  <c r="AK48" i="37" a="1"/>
  <c r="AK48" i="37" s="1"/>
  <c r="AJ48" i="37"/>
  <c r="AP47" i="37"/>
  <c r="AO47" i="37"/>
  <c r="AN47" i="37" a="1"/>
  <c r="AN47" i="37" s="1"/>
  <c r="AM47" i="37" a="1"/>
  <c r="AM47" i="37" s="1"/>
  <c r="AL47" i="37" a="1"/>
  <c r="AL47" i="37" s="1"/>
  <c r="AK47" i="37" a="1"/>
  <c r="AK47" i="37" s="1"/>
  <c r="XFD47" i="37" s="1"/>
  <c r="AJ47" i="37"/>
  <c r="AP46" i="37"/>
  <c r="AO46" i="37"/>
  <c r="AN46" i="37" a="1"/>
  <c r="AN46" i="37" s="1"/>
  <c r="AM46" i="37"/>
  <c r="XFD46" i="37" s="1"/>
  <c r="AM46" i="37" a="1"/>
  <c r="AL46" i="37" a="1"/>
  <c r="AL46" i="37" s="1"/>
  <c r="AK46" i="37" a="1"/>
  <c r="AK46" i="37" s="1"/>
  <c r="AJ46" i="37"/>
  <c r="AP45" i="37"/>
  <c r="AO45" i="37"/>
  <c r="AN45" i="37" a="1"/>
  <c r="AN45" i="37" s="1"/>
  <c r="AM45" i="37" a="1"/>
  <c r="AM45" i="37" s="1"/>
  <c r="AL45" i="37" a="1"/>
  <c r="AL45" i="37" s="1"/>
  <c r="AK45" i="37" a="1"/>
  <c r="AK45" i="37" s="1"/>
  <c r="XFD45" i="37" s="1"/>
  <c r="AJ45" i="37"/>
  <c r="AP44" i="37"/>
  <c r="AO44" i="37"/>
  <c r="AN44" i="37" a="1"/>
  <c r="AN44" i="37" s="1"/>
  <c r="AM44" i="37"/>
  <c r="XFD44" i="37" s="1"/>
  <c r="AM44" i="37" a="1"/>
  <c r="AL44" i="37" a="1"/>
  <c r="AL44" i="37" s="1"/>
  <c r="AK44" i="37" a="1"/>
  <c r="AK44" i="37" s="1"/>
  <c r="AJ44" i="37"/>
  <c r="AP43" i="37"/>
  <c r="AO43" i="37"/>
  <c r="AN43" i="37" a="1"/>
  <c r="AN43" i="37" s="1"/>
  <c r="AM43" i="37" a="1"/>
  <c r="AM43" i="37" s="1"/>
  <c r="AL43" i="37" a="1"/>
  <c r="AL43" i="37" s="1"/>
  <c r="AK43" i="37" a="1"/>
  <c r="AK43" i="37" s="1"/>
  <c r="XFD43" i="37" s="1"/>
  <c r="AJ43" i="37"/>
  <c r="AP42" i="37"/>
  <c r="AO42" i="37"/>
  <c r="AN42" i="37" a="1"/>
  <c r="AN42" i="37" s="1"/>
  <c r="AM42" i="37"/>
  <c r="XFD42" i="37" s="1"/>
  <c r="AM42" i="37" a="1"/>
  <c r="AL42" i="37" a="1"/>
  <c r="AL42" i="37" s="1"/>
  <c r="AK42" i="37" a="1"/>
  <c r="AK42" i="37" s="1"/>
  <c r="AJ42" i="37"/>
  <c r="AP41" i="37"/>
  <c r="AO41" i="37"/>
  <c r="AN41" i="37" a="1"/>
  <c r="AN41" i="37" s="1"/>
  <c r="AM41" i="37" a="1"/>
  <c r="AM41" i="37" s="1"/>
  <c r="AL41" i="37" a="1"/>
  <c r="AL41" i="37" s="1"/>
  <c r="AK41" i="37" a="1"/>
  <c r="AK41" i="37" s="1"/>
  <c r="XFD41" i="37" s="1"/>
  <c r="AJ41" i="37"/>
  <c r="AP40" i="37"/>
  <c r="AO40" i="37"/>
  <c r="AN40" i="37" a="1"/>
  <c r="AN40" i="37" s="1"/>
  <c r="AM40" i="37"/>
  <c r="XFD40" i="37" s="1"/>
  <c r="AM40" i="37" a="1"/>
  <c r="AL40" i="37" a="1"/>
  <c r="AL40" i="37" s="1"/>
  <c r="AK40" i="37" a="1"/>
  <c r="AK40" i="37" s="1"/>
  <c r="AJ40" i="37"/>
  <c r="AO39" i="37"/>
  <c r="AL39" i="37" a="1"/>
  <c r="AL39" i="37" s="1"/>
  <c r="AJ39" i="37"/>
  <c r="AN39" i="37" s="1" a="1"/>
  <c r="AN39" i="37" s="1"/>
  <c r="AN38" i="37" a="1"/>
  <c r="AN38" i="37" s="1"/>
  <c r="AL38" i="37" a="1"/>
  <c r="AL38" i="37" s="1"/>
  <c r="AJ38" i="37"/>
  <c r="AP38" i="37" s="1"/>
  <c r="AN37" i="37" a="1"/>
  <c r="AN37" i="37" s="1"/>
  <c r="AL37" i="37" a="1"/>
  <c r="AL37" i="37" s="1"/>
  <c r="AJ37" i="37"/>
  <c r="AP37" i="37" s="1"/>
  <c r="AN36" i="37" a="1"/>
  <c r="AN36" i="37" s="1"/>
  <c r="AL36" i="37" a="1"/>
  <c r="AL36" i="37" s="1"/>
  <c r="AJ36" i="37"/>
  <c r="AP36" i="37" s="1"/>
  <c r="AN35" i="37" a="1"/>
  <c r="AN35" i="37" s="1"/>
  <c r="AL35" i="37" a="1"/>
  <c r="AL35" i="37" s="1"/>
  <c r="AJ35" i="37"/>
  <c r="AP35" i="37" s="1"/>
  <c r="AN34" i="37" a="1"/>
  <c r="AN34" i="37" s="1"/>
  <c r="AL34" i="37" a="1"/>
  <c r="AL34" i="37" s="1"/>
  <c r="AJ34" i="37"/>
  <c r="AP34" i="37" s="1"/>
  <c r="AN33" i="37" a="1"/>
  <c r="AN33" i="37" s="1"/>
  <c r="AL33" i="37" a="1"/>
  <c r="AL33" i="37" s="1"/>
  <c r="AJ33" i="37"/>
  <c r="AP33" i="37" s="1"/>
  <c r="AN32" i="37" a="1"/>
  <c r="AN32" i="37" s="1"/>
  <c r="AL32" i="37" a="1"/>
  <c r="AL32" i="37" s="1"/>
  <c r="AJ32" i="37"/>
  <c r="AP32" i="37" s="1"/>
  <c r="AN31" i="37" a="1"/>
  <c r="AN31" i="37" s="1"/>
  <c r="AL31" i="37" a="1"/>
  <c r="AL31" i="37" s="1"/>
  <c r="AJ31" i="37"/>
  <c r="AP31" i="37" s="1"/>
  <c r="AN30" i="37" a="1"/>
  <c r="AN30" i="37" s="1"/>
  <c r="AL30" i="37" a="1"/>
  <c r="AL30" i="37" s="1"/>
  <c r="AJ30" i="37"/>
  <c r="AP30" i="37" s="1"/>
  <c r="AN29" i="37" a="1"/>
  <c r="AN29" i="37" s="1"/>
  <c r="AL29" i="37" a="1"/>
  <c r="AL29" i="37" s="1"/>
  <c r="AJ29" i="37"/>
  <c r="AP29" i="37" s="1"/>
  <c r="AN28" i="37" a="1"/>
  <c r="AN28" i="37" s="1"/>
  <c r="AL28" i="37" a="1"/>
  <c r="AL28" i="37" s="1"/>
  <c r="AJ28" i="37"/>
  <c r="AP28" i="37" s="1"/>
  <c r="AN27" i="37" a="1"/>
  <c r="AN27" i="37" s="1"/>
  <c r="AL27" i="37" a="1"/>
  <c r="AL27" i="37" s="1"/>
  <c r="AJ27" i="37"/>
  <c r="AP27" i="37" s="1"/>
  <c r="AN26" i="37" a="1"/>
  <c r="AN26" i="37" s="1"/>
  <c r="AL26" i="37" a="1"/>
  <c r="AL26" i="37" s="1"/>
  <c r="AJ26" i="37"/>
  <c r="AP26" i="37" s="1"/>
  <c r="AN25" i="37" a="1"/>
  <c r="AN25" i="37" s="1"/>
  <c r="AL25" i="37" a="1"/>
  <c r="AL25" i="37" s="1"/>
  <c r="AJ25" i="37"/>
  <c r="AP25" i="37" s="1"/>
  <c r="AN24" i="37" a="1"/>
  <c r="AN24" i="37" s="1"/>
  <c r="AL24" i="37" a="1"/>
  <c r="AL24" i="37" s="1"/>
  <c r="AJ24" i="37"/>
  <c r="AP24" i="37" s="1"/>
  <c r="AN23" i="37" a="1"/>
  <c r="AN23" i="37" s="1"/>
  <c r="AL23" i="37" a="1"/>
  <c r="AL23" i="37" s="1"/>
  <c r="AJ23" i="37"/>
  <c r="AP23" i="37" s="1"/>
  <c r="AN22" i="37" a="1"/>
  <c r="AN22" i="37" s="1"/>
  <c r="AL22" i="37" a="1"/>
  <c r="AL22" i="37" s="1"/>
  <c r="AJ22" i="37"/>
  <c r="AP22" i="37" s="1"/>
  <c r="AN21" i="37" a="1"/>
  <c r="AN21" i="37" s="1"/>
  <c r="AL21" i="37" a="1"/>
  <c r="AL21" i="37" s="1"/>
  <c r="AJ21" i="37"/>
  <c r="AP21" i="37" s="1"/>
  <c r="AN20" i="37" a="1"/>
  <c r="AN20" i="37" s="1"/>
  <c r="AL20" i="37" a="1"/>
  <c r="AL20" i="37" s="1"/>
  <c r="AJ20" i="37"/>
  <c r="AP20" i="37" s="1"/>
  <c r="AN19" i="37" a="1"/>
  <c r="AN19" i="37" s="1"/>
  <c r="AL19" i="37" a="1"/>
  <c r="AL19" i="37" s="1"/>
  <c r="AJ19" i="37"/>
  <c r="AP19" i="37" s="1"/>
  <c r="AN18" i="37" a="1"/>
  <c r="AN18" i="37" s="1"/>
  <c r="AL18" i="37" a="1"/>
  <c r="AL18" i="37" s="1"/>
  <c r="AJ18" i="37"/>
  <c r="AP18" i="37" s="1"/>
  <c r="AN17" i="37" a="1"/>
  <c r="AN17" i="37" s="1"/>
  <c r="AL17" i="37" a="1"/>
  <c r="AL17" i="37" s="1"/>
  <c r="AJ17" i="37"/>
  <c r="AP17" i="37" s="1"/>
  <c r="AN16" i="37" a="1"/>
  <c r="AN16" i="37" s="1"/>
  <c r="AL16" i="37" a="1"/>
  <c r="AL16" i="37" s="1"/>
  <c r="AJ16" i="37"/>
  <c r="AP16" i="37" s="1"/>
  <c r="AN15" i="37" a="1"/>
  <c r="AN15" i="37" s="1"/>
  <c r="AL15" i="37" a="1"/>
  <c r="AL15" i="37" s="1"/>
  <c r="AJ15" i="37"/>
  <c r="AP15" i="37" s="1"/>
  <c r="AN14" i="37" a="1"/>
  <c r="AN14" i="37" s="1"/>
  <c r="AL14" i="37" a="1"/>
  <c r="AL14" i="37" s="1"/>
  <c r="AJ14" i="37"/>
  <c r="AP14" i="37" s="1"/>
  <c r="AN13" i="37" a="1"/>
  <c r="AN13" i="37" s="1"/>
  <c r="AL13" i="37" a="1"/>
  <c r="AL13" i="37" s="1"/>
  <c r="AJ13" i="37"/>
  <c r="AP13" i="37" s="1"/>
  <c r="AN12" i="37" a="1"/>
  <c r="AN12" i="37" s="1"/>
  <c r="AL12" i="37" a="1"/>
  <c r="AL12" i="37" s="1"/>
  <c r="AJ12" i="37"/>
  <c r="AP12" i="37" s="1"/>
  <c r="AN11" i="37" a="1"/>
  <c r="AN11" i="37" s="1"/>
  <c r="AL11" i="37" a="1"/>
  <c r="AL11" i="37" s="1"/>
  <c r="AJ11" i="37"/>
  <c r="AP11" i="37" s="1"/>
  <c r="AN10" i="37" a="1"/>
  <c r="AN10" i="37" s="1"/>
  <c r="AL10" i="37" a="1"/>
  <c r="AL10" i="37" s="1"/>
  <c r="AJ10" i="37"/>
  <c r="AP10" i="37" s="1"/>
  <c r="AN9" i="37" a="1"/>
  <c r="AN9" i="37" s="1"/>
  <c r="AL9" i="37" a="1"/>
  <c r="AL9" i="37" s="1"/>
  <c r="AJ9" i="37"/>
  <c r="AP9" i="37" s="1"/>
  <c r="AN8" i="37" a="1"/>
  <c r="AN8" i="37" s="1"/>
  <c r="AJ8" i="37"/>
  <c r="AJ7" i="37"/>
  <c r="AN6" i="37" a="1"/>
  <c r="AN6" i="37" s="1"/>
  <c r="AJ6" i="37"/>
  <c r="AJ5" i="37"/>
  <c r="AN4" i="37" a="1"/>
  <c r="AN4" i="37" s="1"/>
  <c r="AJ4" i="37"/>
  <c r="AN84" i="36" a="1"/>
  <c r="AN84" i="36" s="1"/>
  <c r="AL84" i="36" a="1"/>
  <c r="AL84" i="36" s="1"/>
  <c r="AJ84" i="36"/>
  <c r="AP84" i="36" s="1"/>
  <c r="AP83" i="36"/>
  <c r="AJ83" i="36"/>
  <c r="AO83" i="36" s="1"/>
  <c r="AP82" i="36"/>
  <c r="AO82" i="36"/>
  <c r="AN82" i="36" a="1"/>
  <c r="AN82" i="36" s="1"/>
  <c r="AM82" i="36" a="1"/>
  <c r="AM82" i="36" s="1"/>
  <c r="AL82" i="36" a="1"/>
  <c r="AL82" i="36" s="1"/>
  <c r="AK82" i="36" a="1"/>
  <c r="AK82" i="36" s="1"/>
  <c r="AJ82" i="36"/>
  <c r="AJ81" i="36"/>
  <c r="AO80" i="36"/>
  <c r="AN80" i="36" a="1"/>
  <c r="AN80" i="36" s="1"/>
  <c r="AM80" i="36" a="1"/>
  <c r="AM80" i="36" s="1"/>
  <c r="AL80" i="36" a="1"/>
  <c r="AL80" i="36" s="1"/>
  <c r="AK80" i="36" a="1"/>
  <c r="AK80" i="36" s="1"/>
  <c r="AJ80" i="36"/>
  <c r="AP80" i="36" s="1"/>
  <c r="AP79" i="36"/>
  <c r="AJ79" i="36"/>
  <c r="AO79" i="36" s="1"/>
  <c r="AP78" i="36"/>
  <c r="AO78" i="36"/>
  <c r="AN78" i="36" a="1"/>
  <c r="AN78" i="36" s="1"/>
  <c r="AM78" i="36" a="1"/>
  <c r="AM78" i="36" s="1"/>
  <c r="AL78" i="36" a="1"/>
  <c r="AL78" i="36" s="1"/>
  <c r="AK78" i="36" a="1"/>
  <c r="AK78" i="36" s="1"/>
  <c r="AJ78" i="36"/>
  <c r="AJ77" i="36"/>
  <c r="AO76" i="36"/>
  <c r="AN76" i="36" a="1"/>
  <c r="AN76" i="36" s="1"/>
  <c r="AM76" i="36" a="1"/>
  <c r="AM76" i="36" s="1"/>
  <c r="AL76" i="36" a="1"/>
  <c r="AL76" i="36" s="1"/>
  <c r="AK76" i="36" a="1"/>
  <c r="AK76" i="36" s="1"/>
  <c r="AJ76" i="36"/>
  <c r="AP76" i="36" s="1"/>
  <c r="AP75" i="36"/>
  <c r="AJ75" i="36"/>
  <c r="AO75" i="36" s="1"/>
  <c r="AP74" i="36"/>
  <c r="AO74" i="36"/>
  <c r="AN74" i="36" a="1"/>
  <c r="AN74" i="36" s="1"/>
  <c r="AM74" i="36" a="1"/>
  <c r="AM74" i="36" s="1"/>
  <c r="AL74" i="36" a="1"/>
  <c r="AL74" i="36" s="1"/>
  <c r="AK74" i="36" a="1"/>
  <c r="AK74" i="36" s="1"/>
  <c r="AJ74" i="36"/>
  <c r="AJ73" i="36"/>
  <c r="AO72" i="36"/>
  <c r="AN72" i="36" a="1"/>
  <c r="AN72" i="36" s="1"/>
  <c r="AM72" i="36" a="1"/>
  <c r="AM72" i="36" s="1"/>
  <c r="AL72" i="36" a="1"/>
  <c r="AL72" i="36" s="1"/>
  <c r="AK72" i="36" a="1"/>
  <c r="AK72" i="36" s="1"/>
  <c r="AJ72" i="36"/>
  <c r="AP72" i="36" s="1"/>
  <c r="AO71" i="36"/>
  <c r="AN71" i="36" a="1"/>
  <c r="AN71" i="36" s="1"/>
  <c r="AM71" i="36" a="1"/>
  <c r="AM71" i="36" s="1"/>
  <c r="AL71" i="36" a="1"/>
  <c r="AL71" i="36" s="1"/>
  <c r="AK71" i="36" a="1"/>
  <c r="AK71" i="36" s="1"/>
  <c r="AJ71" i="36"/>
  <c r="AP71" i="36" s="1"/>
  <c r="AO70" i="36"/>
  <c r="AN70" i="36" a="1"/>
  <c r="AN70" i="36" s="1"/>
  <c r="AM70" i="36" a="1"/>
  <c r="AM70" i="36" s="1"/>
  <c r="AL70" i="36" a="1"/>
  <c r="AL70" i="36" s="1"/>
  <c r="AK70" i="36" a="1"/>
  <c r="AK70" i="36" s="1"/>
  <c r="AJ70" i="36"/>
  <c r="AP70" i="36" s="1"/>
  <c r="AO69" i="36"/>
  <c r="AN69" i="36" a="1"/>
  <c r="AN69" i="36" s="1"/>
  <c r="AM69" i="36" a="1"/>
  <c r="AM69" i="36" s="1"/>
  <c r="AL69" i="36" a="1"/>
  <c r="AL69" i="36" s="1"/>
  <c r="XFD69" i="36" s="1"/>
  <c r="AK69" i="36" a="1"/>
  <c r="AK69" i="36" s="1"/>
  <c r="AJ69" i="36"/>
  <c r="AP69" i="36" s="1"/>
  <c r="AO68" i="36"/>
  <c r="AN68" i="36" a="1"/>
  <c r="AN68" i="36" s="1"/>
  <c r="AM68" i="36" a="1"/>
  <c r="AM68" i="36" s="1"/>
  <c r="AL68" i="36" a="1"/>
  <c r="AL68" i="36" s="1"/>
  <c r="AK68" i="36" a="1"/>
  <c r="AK68" i="36" s="1"/>
  <c r="XFD68" i="36" s="1"/>
  <c r="AJ68" i="36"/>
  <c r="AP68" i="36" s="1"/>
  <c r="AO67" i="36"/>
  <c r="AN67" i="36" a="1"/>
  <c r="AN67" i="36" s="1"/>
  <c r="AM67" i="36" a="1"/>
  <c r="AM67" i="36" s="1"/>
  <c r="AL67" i="36" a="1"/>
  <c r="AL67" i="36" s="1"/>
  <c r="AK67" i="36" a="1"/>
  <c r="AK67" i="36" s="1"/>
  <c r="XFD67" i="36" s="1"/>
  <c r="AJ67" i="36"/>
  <c r="AP67" i="36" s="1"/>
  <c r="AO66" i="36"/>
  <c r="AN66" i="36" a="1"/>
  <c r="AN66" i="36" s="1"/>
  <c r="AM66" i="36" a="1"/>
  <c r="AM66" i="36" s="1"/>
  <c r="AL66" i="36" a="1"/>
  <c r="AL66" i="36" s="1"/>
  <c r="AK66" i="36" a="1"/>
  <c r="AK66" i="36" s="1"/>
  <c r="AJ66" i="36"/>
  <c r="AP66" i="36" s="1"/>
  <c r="AO65" i="36"/>
  <c r="AN65" i="36" a="1"/>
  <c r="AN65" i="36" s="1"/>
  <c r="AM65" i="36" a="1"/>
  <c r="AM65" i="36" s="1"/>
  <c r="AL65" i="36" a="1"/>
  <c r="AL65" i="36" s="1"/>
  <c r="XFD65" i="36" s="1"/>
  <c r="AK65" i="36" a="1"/>
  <c r="AK65" i="36" s="1"/>
  <c r="AJ65" i="36"/>
  <c r="AP65" i="36" s="1"/>
  <c r="AO64" i="36"/>
  <c r="AN64" i="36" a="1"/>
  <c r="AN64" i="36" s="1"/>
  <c r="AM64" i="36" a="1"/>
  <c r="AM64" i="36" s="1"/>
  <c r="AL64" i="36" a="1"/>
  <c r="AL64" i="36" s="1"/>
  <c r="AK64" i="36" a="1"/>
  <c r="AK64" i="36" s="1"/>
  <c r="XFD64" i="36" s="1"/>
  <c r="AJ64" i="36"/>
  <c r="AP64" i="36" s="1"/>
  <c r="AO63" i="36"/>
  <c r="AN63" i="36" a="1"/>
  <c r="AN63" i="36" s="1"/>
  <c r="AM63" i="36" a="1"/>
  <c r="AM63" i="36" s="1"/>
  <c r="AL63" i="36" a="1"/>
  <c r="AL63" i="36" s="1"/>
  <c r="AK63" i="36" a="1"/>
  <c r="AK63" i="36" s="1"/>
  <c r="XFD63" i="36" s="1"/>
  <c r="AJ63" i="36"/>
  <c r="AP63" i="36" s="1"/>
  <c r="AO62" i="36"/>
  <c r="AN62" i="36" a="1"/>
  <c r="AN62" i="36" s="1"/>
  <c r="AM62" i="36" a="1"/>
  <c r="AM62" i="36" s="1"/>
  <c r="AL62" i="36" a="1"/>
  <c r="AL62" i="36" s="1"/>
  <c r="AK62" i="36" a="1"/>
  <c r="AK62" i="36" s="1"/>
  <c r="XFD62" i="36" s="1"/>
  <c r="AJ62" i="36"/>
  <c r="AP62" i="36" s="1"/>
  <c r="AO61" i="36"/>
  <c r="AN61" i="36" a="1"/>
  <c r="AN61" i="36" s="1"/>
  <c r="AM61" i="36" a="1"/>
  <c r="AM61" i="36" s="1"/>
  <c r="AL61" i="36" a="1"/>
  <c r="AL61" i="36" s="1"/>
  <c r="XFD61" i="36" s="1"/>
  <c r="AK61" i="36" a="1"/>
  <c r="AK61" i="36" s="1"/>
  <c r="AJ61" i="36"/>
  <c r="AP61" i="36" s="1"/>
  <c r="AO60" i="36"/>
  <c r="AN60" i="36" a="1"/>
  <c r="AN60" i="36" s="1"/>
  <c r="AM60" i="36" a="1"/>
  <c r="AM60" i="36" s="1"/>
  <c r="AL60" i="36" a="1"/>
  <c r="AL60" i="36" s="1"/>
  <c r="AK60" i="36" a="1"/>
  <c r="AK60" i="36" s="1"/>
  <c r="XFD60" i="36" s="1"/>
  <c r="AJ60" i="36"/>
  <c r="AP60" i="36" s="1"/>
  <c r="AO59" i="36"/>
  <c r="AN59" i="36" a="1"/>
  <c r="AN59" i="36" s="1"/>
  <c r="AM59" i="36" a="1"/>
  <c r="AM59" i="36" s="1"/>
  <c r="AL59" i="36" a="1"/>
  <c r="AL59" i="36" s="1"/>
  <c r="AK59" i="36" a="1"/>
  <c r="AK59" i="36" s="1"/>
  <c r="AJ59" i="36"/>
  <c r="AP59" i="36" s="1"/>
  <c r="AO58" i="36"/>
  <c r="AN58" i="36" a="1"/>
  <c r="AN58" i="36" s="1"/>
  <c r="AM58" i="36" a="1"/>
  <c r="AM58" i="36" s="1"/>
  <c r="AL58" i="36" a="1"/>
  <c r="AL58" i="36" s="1"/>
  <c r="AK58" i="36" a="1"/>
  <c r="AK58" i="36" s="1"/>
  <c r="XFD58" i="36" s="1"/>
  <c r="AJ58" i="36"/>
  <c r="AP58" i="36" s="1"/>
  <c r="AJ57" i="36"/>
  <c r="AO56" i="36"/>
  <c r="AN56" i="36" a="1"/>
  <c r="AN56" i="36" s="1"/>
  <c r="AL56" i="36" a="1"/>
  <c r="AL56" i="36" s="1"/>
  <c r="AK56" i="36" a="1"/>
  <c r="AK56" i="36" s="1"/>
  <c r="AJ56" i="36"/>
  <c r="AP56" i="36" s="1"/>
  <c r="AO55" i="36"/>
  <c r="AL55" i="36" a="1"/>
  <c r="AL55" i="36" s="1"/>
  <c r="AJ55" i="36"/>
  <c r="AP55" i="36" s="1"/>
  <c r="AO54" i="36"/>
  <c r="AN54" i="36" a="1"/>
  <c r="AN54" i="36" s="1"/>
  <c r="AM54" i="36" a="1"/>
  <c r="AM54" i="36" s="1"/>
  <c r="AL54" i="36" a="1"/>
  <c r="AL54" i="36" s="1"/>
  <c r="AK54" i="36" a="1"/>
  <c r="AK54" i="36" s="1"/>
  <c r="AJ54" i="36"/>
  <c r="AP54" i="36" s="1"/>
  <c r="AP53" i="36"/>
  <c r="AO53" i="36"/>
  <c r="AN53" i="36" a="1"/>
  <c r="AN53" i="36" s="1"/>
  <c r="AM53" i="36" a="1"/>
  <c r="AM53" i="36" s="1"/>
  <c r="AL53" i="36" a="1"/>
  <c r="AL53" i="36" s="1"/>
  <c r="AK53" i="36" a="1"/>
  <c r="AK53" i="36" s="1"/>
  <c r="AJ53" i="36"/>
  <c r="AP52" i="36"/>
  <c r="AO52" i="36"/>
  <c r="AN52" i="36" a="1"/>
  <c r="AN52" i="36" s="1"/>
  <c r="AM52" i="36" a="1"/>
  <c r="AM52" i="36" s="1"/>
  <c r="AL52" i="36" a="1"/>
  <c r="AL52" i="36" s="1"/>
  <c r="AK52" i="36" a="1"/>
  <c r="AK52" i="36" s="1"/>
  <c r="XFD52" i="36" s="1"/>
  <c r="AJ52" i="36"/>
  <c r="AP51" i="36"/>
  <c r="AO51" i="36"/>
  <c r="AN51" i="36" a="1"/>
  <c r="AN51" i="36" s="1"/>
  <c r="AM51" i="36" a="1"/>
  <c r="AM51" i="36" s="1"/>
  <c r="AL51" i="36" a="1"/>
  <c r="AL51" i="36" s="1"/>
  <c r="AK51" i="36" a="1"/>
  <c r="AK51" i="36" s="1"/>
  <c r="AJ51" i="36"/>
  <c r="AP50" i="36"/>
  <c r="AO50" i="36"/>
  <c r="AN50" i="36" a="1"/>
  <c r="AN50" i="36" s="1"/>
  <c r="AM50" i="36" a="1"/>
  <c r="AM50" i="36" s="1"/>
  <c r="AL50" i="36" a="1"/>
  <c r="AL50" i="36" s="1"/>
  <c r="AK50" i="36" a="1"/>
  <c r="AK50" i="36" s="1"/>
  <c r="AJ50" i="36"/>
  <c r="AP49" i="36"/>
  <c r="AO49" i="36"/>
  <c r="AN49" i="36" a="1"/>
  <c r="AN49" i="36" s="1"/>
  <c r="AM49" i="36" a="1"/>
  <c r="AM49" i="36" s="1"/>
  <c r="AL49" i="36" a="1"/>
  <c r="AL49" i="36" s="1"/>
  <c r="AK49" i="36" a="1"/>
  <c r="AK49" i="36" s="1"/>
  <c r="AJ49" i="36"/>
  <c r="AP48" i="36"/>
  <c r="AO48" i="36"/>
  <c r="AN48" i="36" a="1"/>
  <c r="AN48" i="36" s="1"/>
  <c r="AM48" i="36" a="1"/>
  <c r="AM48" i="36" s="1"/>
  <c r="AL48" i="36" a="1"/>
  <c r="AL48" i="36" s="1"/>
  <c r="AK48" i="36" a="1"/>
  <c r="AK48" i="36" s="1"/>
  <c r="XFD48" i="36" s="1"/>
  <c r="AJ48" i="36"/>
  <c r="AP47" i="36"/>
  <c r="AO47" i="36"/>
  <c r="AN47" i="36" a="1"/>
  <c r="AN47" i="36" s="1"/>
  <c r="AM47" i="36" a="1"/>
  <c r="AM47" i="36" s="1"/>
  <c r="AL47" i="36" a="1"/>
  <c r="AL47" i="36" s="1"/>
  <c r="AK47" i="36" a="1"/>
  <c r="AK47" i="36" s="1"/>
  <c r="AJ47" i="36"/>
  <c r="AP46" i="36"/>
  <c r="AO46" i="36"/>
  <c r="AN46" i="36" a="1"/>
  <c r="AN46" i="36" s="1"/>
  <c r="AM46" i="36" a="1"/>
  <c r="AM46" i="36" s="1"/>
  <c r="AL46" i="36" a="1"/>
  <c r="AL46" i="36" s="1"/>
  <c r="AK46" i="36" a="1"/>
  <c r="AK46" i="36" s="1"/>
  <c r="AJ46" i="36"/>
  <c r="AP45" i="36"/>
  <c r="AO45" i="36"/>
  <c r="AN45" i="36" a="1"/>
  <c r="AN45" i="36" s="1"/>
  <c r="AM45" i="36" a="1"/>
  <c r="AM45" i="36" s="1"/>
  <c r="AL45" i="36" a="1"/>
  <c r="AL45" i="36" s="1"/>
  <c r="AK45" i="36" a="1"/>
  <c r="AK45" i="36" s="1"/>
  <c r="AJ45" i="36"/>
  <c r="AP44" i="36"/>
  <c r="AO44" i="36"/>
  <c r="AN44" i="36" a="1"/>
  <c r="AN44" i="36" s="1"/>
  <c r="AM44" i="36" a="1"/>
  <c r="AM44" i="36" s="1"/>
  <c r="AL44" i="36" a="1"/>
  <c r="AL44" i="36" s="1"/>
  <c r="AK44" i="36" a="1"/>
  <c r="AK44" i="36" s="1"/>
  <c r="XFD44" i="36" s="1"/>
  <c r="AJ44" i="36"/>
  <c r="AP43" i="36"/>
  <c r="AO43" i="36"/>
  <c r="AN43" i="36" a="1"/>
  <c r="AN43" i="36" s="1"/>
  <c r="AM43" i="36" a="1"/>
  <c r="AM43" i="36" s="1"/>
  <c r="AL43" i="36" a="1"/>
  <c r="AL43" i="36" s="1"/>
  <c r="AK43" i="36" a="1"/>
  <c r="AK43" i="36" s="1"/>
  <c r="AJ43" i="36"/>
  <c r="AP42" i="36"/>
  <c r="AO42" i="36"/>
  <c r="AN42" i="36" a="1"/>
  <c r="AN42" i="36" s="1"/>
  <c r="AM42" i="36" a="1"/>
  <c r="AM42" i="36" s="1"/>
  <c r="AL42" i="36" a="1"/>
  <c r="AL42" i="36" s="1"/>
  <c r="AK42" i="36" a="1"/>
  <c r="AK42" i="36" s="1"/>
  <c r="AJ42" i="36"/>
  <c r="AP41" i="36"/>
  <c r="AO41" i="36"/>
  <c r="AN41" i="36" a="1"/>
  <c r="AN41" i="36" s="1"/>
  <c r="AM41" i="36" a="1"/>
  <c r="AM41" i="36" s="1"/>
  <c r="AL41" i="36" a="1"/>
  <c r="AL41" i="36" s="1"/>
  <c r="AK41" i="36" a="1"/>
  <c r="AK41" i="36" s="1"/>
  <c r="AJ41" i="36"/>
  <c r="AP40" i="36"/>
  <c r="AO40" i="36"/>
  <c r="AN40" i="36" a="1"/>
  <c r="AN40" i="36" s="1"/>
  <c r="AM40" i="36" a="1"/>
  <c r="AM40" i="36" s="1"/>
  <c r="AL40" i="36" a="1"/>
  <c r="AL40" i="36" s="1"/>
  <c r="AK40" i="36" a="1"/>
  <c r="AK40" i="36" s="1"/>
  <c r="XFD40" i="36" s="1"/>
  <c r="AJ40" i="36"/>
  <c r="AP39" i="36"/>
  <c r="AO39" i="36"/>
  <c r="AN39" i="36" a="1"/>
  <c r="AN39" i="36" s="1"/>
  <c r="AM39" i="36" a="1"/>
  <c r="AM39" i="36" s="1"/>
  <c r="AL39" i="36" a="1"/>
  <c r="AL39" i="36" s="1"/>
  <c r="AK39" i="36" a="1"/>
  <c r="AK39" i="36" s="1"/>
  <c r="AJ39" i="36"/>
  <c r="AP38" i="36"/>
  <c r="AO38" i="36"/>
  <c r="AN38" i="36" a="1"/>
  <c r="AN38" i="36" s="1"/>
  <c r="AM38" i="36" a="1"/>
  <c r="AM38" i="36" s="1"/>
  <c r="AL38" i="36" a="1"/>
  <c r="AL38" i="36" s="1"/>
  <c r="AK38" i="36" a="1"/>
  <c r="AK38" i="36" s="1"/>
  <c r="AJ38" i="36"/>
  <c r="AP37" i="36"/>
  <c r="AO37" i="36"/>
  <c r="AN37" i="36" a="1"/>
  <c r="AN37" i="36" s="1"/>
  <c r="AM37" i="36" a="1"/>
  <c r="AM37" i="36" s="1"/>
  <c r="AL37" i="36" a="1"/>
  <c r="AL37" i="36" s="1"/>
  <c r="AK37" i="36" a="1"/>
  <c r="AK37" i="36" s="1"/>
  <c r="AJ37" i="36"/>
  <c r="AP36" i="36"/>
  <c r="AO36" i="36"/>
  <c r="AN36" i="36" a="1"/>
  <c r="AN36" i="36" s="1"/>
  <c r="AM36" i="36" a="1"/>
  <c r="AM36" i="36" s="1"/>
  <c r="AL36" i="36" a="1"/>
  <c r="AL36" i="36" s="1"/>
  <c r="AK36" i="36" a="1"/>
  <c r="AK36" i="36" s="1"/>
  <c r="XFD36" i="36" s="1"/>
  <c r="AJ36" i="36"/>
  <c r="AP35" i="36"/>
  <c r="AO35" i="36"/>
  <c r="AN35" i="36" a="1"/>
  <c r="AN35" i="36" s="1"/>
  <c r="AM35" i="36" a="1"/>
  <c r="AM35" i="36" s="1"/>
  <c r="AL35" i="36" a="1"/>
  <c r="AL35" i="36" s="1"/>
  <c r="AK35" i="36" a="1"/>
  <c r="AK35" i="36" s="1"/>
  <c r="AJ35" i="36"/>
  <c r="AP34" i="36"/>
  <c r="AO34" i="36"/>
  <c r="AN34" i="36" a="1"/>
  <c r="AN34" i="36" s="1"/>
  <c r="AM34" i="36" a="1"/>
  <c r="AM34" i="36" s="1"/>
  <c r="AL34" i="36" a="1"/>
  <c r="AL34" i="36" s="1"/>
  <c r="AK34" i="36" a="1"/>
  <c r="AK34" i="36" s="1"/>
  <c r="AJ34" i="36"/>
  <c r="AP33" i="36"/>
  <c r="AO33" i="36"/>
  <c r="AN33" i="36" a="1"/>
  <c r="AN33" i="36" s="1"/>
  <c r="AM33" i="36" a="1"/>
  <c r="AM33" i="36" s="1"/>
  <c r="AL33" i="36" a="1"/>
  <c r="AL33" i="36" s="1"/>
  <c r="AK33" i="36" a="1"/>
  <c r="AK33" i="36" s="1"/>
  <c r="AJ33" i="36"/>
  <c r="AP32" i="36"/>
  <c r="AO32" i="36"/>
  <c r="AN32" i="36" a="1"/>
  <c r="AN32" i="36" s="1"/>
  <c r="AM32" i="36" a="1"/>
  <c r="AM32" i="36" s="1"/>
  <c r="AL32" i="36" a="1"/>
  <c r="AL32" i="36" s="1"/>
  <c r="AK32" i="36" a="1"/>
  <c r="AK32" i="36" s="1"/>
  <c r="XFD32" i="36" s="1"/>
  <c r="AJ32" i="36"/>
  <c r="AP31" i="36"/>
  <c r="AO31" i="36"/>
  <c r="AN31" i="36" a="1"/>
  <c r="AN31" i="36" s="1"/>
  <c r="AM31" i="36" a="1"/>
  <c r="AM31" i="36" s="1"/>
  <c r="AL31" i="36" a="1"/>
  <c r="AL31" i="36" s="1"/>
  <c r="AK31" i="36" a="1"/>
  <c r="AK31" i="36" s="1"/>
  <c r="AJ31" i="36"/>
  <c r="AP30" i="36"/>
  <c r="AO30" i="36"/>
  <c r="AN30" i="36" a="1"/>
  <c r="AN30" i="36" s="1"/>
  <c r="AM30" i="36" a="1"/>
  <c r="AM30" i="36" s="1"/>
  <c r="AL30" i="36" a="1"/>
  <c r="AL30" i="36" s="1"/>
  <c r="AK30" i="36" a="1"/>
  <c r="AK30" i="36" s="1"/>
  <c r="AJ30" i="36"/>
  <c r="AP29" i="36"/>
  <c r="AO29" i="36"/>
  <c r="AN29" i="36" a="1"/>
  <c r="AN29" i="36" s="1"/>
  <c r="AM29" i="36" a="1"/>
  <c r="AM29" i="36" s="1"/>
  <c r="AL29" i="36" a="1"/>
  <c r="AL29" i="36" s="1"/>
  <c r="AK29" i="36" a="1"/>
  <c r="AK29" i="36" s="1"/>
  <c r="AJ29" i="36"/>
  <c r="AP28" i="36"/>
  <c r="AO28" i="36"/>
  <c r="AN28" i="36" a="1"/>
  <c r="AN28" i="36" s="1"/>
  <c r="AM28" i="36" a="1"/>
  <c r="AM28" i="36" s="1"/>
  <c r="AL28" i="36" a="1"/>
  <c r="AL28" i="36" s="1"/>
  <c r="AK28" i="36" a="1"/>
  <c r="AK28" i="36" s="1"/>
  <c r="XFD28" i="36" s="1"/>
  <c r="AJ28" i="36"/>
  <c r="AP27" i="36"/>
  <c r="AO27" i="36"/>
  <c r="AN27" i="36" a="1"/>
  <c r="AN27" i="36" s="1"/>
  <c r="AM27" i="36" a="1"/>
  <c r="AM27" i="36" s="1"/>
  <c r="AL27" i="36" a="1"/>
  <c r="AL27" i="36" s="1"/>
  <c r="AK27" i="36" a="1"/>
  <c r="AK27" i="36" s="1"/>
  <c r="AJ27" i="36"/>
  <c r="AP26" i="36"/>
  <c r="AO26" i="36"/>
  <c r="AN26" i="36" a="1"/>
  <c r="AN26" i="36" s="1"/>
  <c r="AM26" i="36" a="1"/>
  <c r="AM26" i="36" s="1"/>
  <c r="AL26" i="36" a="1"/>
  <c r="AL26" i="36" s="1"/>
  <c r="AK26" i="36" a="1"/>
  <c r="AK26" i="36" s="1"/>
  <c r="AJ26" i="36"/>
  <c r="AP25" i="36"/>
  <c r="AO25" i="36"/>
  <c r="AN25" i="36" a="1"/>
  <c r="AN25" i="36" s="1"/>
  <c r="AM25" i="36" a="1"/>
  <c r="AM25" i="36" s="1"/>
  <c r="AL25" i="36" a="1"/>
  <c r="AL25" i="36" s="1"/>
  <c r="AK25" i="36" a="1"/>
  <c r="AK25" i="36" s="1"/>
  <c r="AJ25" i="36"/>
  <c r="AP24" i="36"/>
  <c r="AO24" i="36"/>
  <c r="AN24" i="36" a="1"/>
  <c r="AN24" i="36" s="1"/>
  <c r="AM24" i="36" a="1"/>
  <c r="AM24" i="36" s="1"/>
  <c r="AL24" i="36" a="1"/>
  <c r="AL24" i="36" s="1"/>
  <c r="AK24" i="36" a="1"/>
  <c r="AK24" i="36" s="1"/>
  <c r="XFD24" i="36" s="1"/>
  <c r="AJ24" i="36"/>
  <c r="AP23" i="36"/>
  <c r="AO23" i="36"/>
  <c r="AN23" i="36" a="1"/>
  <c r="AN23" i="36" s="1"/>
  <c r="AM23" i="36" a="1"/>
  <c r="AM23" i="36" s="1"/>
  <c r="AL23" i="36" a="1"/>
  <c r="AL23" i="36" s="1"/>
  <c r="AK23" i="36" a="1"/>
  <c r="AK23" i="36" s="1"/>
  <c r="AJ23" i="36"/>
  <c r="AP22" i="36"/>
  <c r="AO22" i="36"/>
  <c r="AN22" i="36" a="1"/>
  <c r="AN22" i="36" s="1"/>
  <c r="AM22" i="36" a="1"/>
  <c r="AM22" i="36" s="1"/>
  <c r="AL22" i="36" a="1"/>
  <c r="AL22" i="36" s="1"/>
  <c r="AK22" i="36" a="1"/>
  <c r="AK22" i="36" s="1"/>
  <c r="AJ22" i="36"/>
  <c r="AP21" i="36"/>
  <c r="AO21" i="36"/>
  <c r="AN21" i="36" a="1"/>
  <c r="AN21" i="36" s="1"/>
  <c r="AM21" i="36" a="1"/>
  <c r="AM21" i="36" s="1"/>
  <c r="AL21" i="36" a="1"/>
  <c r="AL21" i="36" s="1"/>
  <c r="AK21" i="36" a="1"/>
  <c r="AK21" i="36" s="1"/>
  <c r="AJ21" i="36"/>
  <c r="AP20" i="36"/>
  <c r="AO20" i="36"/>
  <c r="AN20" i="36" a="1"/>
  <c r="AN20" i="36" s="1"/>
  <c r="AM20" i="36" a="1"/>
  <c r="AM20" i="36" s="1"/>
  <c r="AL20" i="36" a="1"/>
  <c r="AL20" i="36" s="1"/>
  <c r="AK20" i="36" a="1"/>
  <c r="AK20" i="36" s="1"/>
  <c r="XFD20" i="36" s="1"/>
  <c r="AJ20" i="36"/>
  <c r="AP19" i="36"/>
  <c r="AO19" i="36"/>
  <c r="AN19" i="36" a="1"/>
  <c r="AN19" i="36" s="1"/>
  <c r="AM19" i="36" a="1"/>
  <c r="AM19" i="36" s="1"/>
  <c r="AL19" i="36" a="1"/>
  <c r="AL19" i="36" s="1"/>
  <c r="AK19" i="36" a="1"/>
  <c r="AK19" i="36" s="1"/>
  <c r="AJ19" i="36"/>
  <c r="AP18" i="36"/>
  <c r="AO18" i="36"/>
  <c r="AN18" i="36" a="1"/>
  <c r="AN18" i="36" s="1"/>
  <c r="AM18" i="36" a="1"/>
  <c r="AM18" i="36" s="1"/>
  <c r="AL18" i="36" a="1"/>
  <c r="AL18" i="36" s="1"/>
  <c r="AK18" i="36" a="1"/>
  <c r="AK18" i="36" s="1"/>
  <c r="AJ18" i="36"/>
  <c r="AP17" i="36"/>
  <c r="AO17" i="36"/>
  <c r="AN17" i="36" a="1"/>
  <c r="AN17" i="36" s="1"/>
  <c r="AM17" i="36" a="1"/>
  <c r="AM17" i="36" s="1"/>
  <c r="AL17" i="36" a="1"/>
  <c r="AL17" i="36" s="1"/>
  <c r="AK17" i="36" a="1"/>
  <c r="AK17" i="36" s="1"/>
  <c r="XFD17" i="36" s="1"/>
  <c r="AJ17" i="36"/>
  <c r="AP16" i="36"/>
  <c r="AO16" i="36"/>
  <c r="AN16" i="36" a="1"/>
  <c r="AN16" i="36" s="1"/>
  <c r="AM16" i="36"/>
  <c r="AM16" i="36" a="1"/>
  <c r="AL16" i="36" a="1"/>
  <c r="AL16" i="36" s="1"/>
  <c r="AK16" i="36" a="1"/>
  <c r="AK16" i="36" s="1"/>
  <c r="XFD16" i="36" s="1"/>
  <c r="AJ16" i="36"/>
  <c r="AP15" i="36"/>
  <c r="AO15" i="36"/>
  <c r="AN15" i="36" a="1"/>
  <c r="AN15" i="36" s="1"/>
  <c r="AM15" i="36"/>
  <c r="AM15" i="36" a="1"/>
  <c r="AL15" i="36" a="1"/>
  <c r="AL15" i="36" s="1"/>
  <c r="AK15" i="36"/>
  <c r="XFD15" i="36" s="1"/>
  <c r="AK15" i="36" a="1"/>
  <c r="AJ15" i="36"/>
  <c r="AP14" i="36"/>
  <c r="AO14" i="36"/>
  <c r="AN14" i="36" a="1"/>
  <c r="AN14" i="36" s="1"/>
  <c r="AM14" i="36" a="1"/>
  <c r="AM14" i="36" s="1"/>
  <c r="AL14" i="36" a="1"/>
  <c r="AL14" i="36" s="1"/>
  <c r="AK14" i="36"/>
  <c r="AK14" i="36" a="1"/>
  <c r="AJ14" i="36"/>
  <c r="AP13" i="36"/>
  <c r="AO13" i="36"/>
  <c r="AN13" i="36" a="1"/>
  <c r="AN13" i="36" s="1"/>
  <c r="AM13" i="36" a="1"/>
  <c r="AM13" i="36" s="1"/>
  <c r="AL13" i="36" a="1"/>
  <c r="AL13" i="36" s="1"/>
  <c r="AK13" i="36" a="1"/>
  <c r="AK13" i="36" s="1"/>
  <c r="XFD13" i="36" s="1"/>
  <c r="AJ13" i="36"/>
  <c r="AP12" i="36"/>
  <c r="AO12" i="36"/>
  <c r="AN12" i="36" a="1"/>
  <c r="AN12" i="36" s="1"/>
  <c r="AM12" i="36"/>
  <c r="AM12" i="36" a="1"/>
  <c r="AL12" i="36" a="1"/>
  <c r="AL12" i="36" s="1"/>
  <c r="AK12" i="36" a="1"/>
  <c r="AK12" i="36" s="1"/>
  <c r="XFD12" i="36" s="1"/>
  <c r="AJ12" i="36"/>
  <c r="AP11" i="36"/>
  <c r="AO11" i="36"/>
  <c r="AN11" i="36" a="1"/>
  <c r="AN11" i="36" s="1"/>
  <c r="AM11" i="36"/>
  <c r="AM11" i="36" a="1"/>
  <c r="AL11" i="36" a="1"/>
  <c r="AL11" i="36" s="1"/>
  <c r="AK11" i="36"/>
  <c r="XFD11" i="36" s="1"/>
  <c r="AK11" i="36" a="1"/>
  <c r="AJ11" i="36"/>
  <c r="AP10" i="36"/>
  <c r="AO10" i="36"/>
  <c r="AN10" i="36" a="1"/>
  <c r="AN10" i="36" s="1"/>
  <c r="AM10" i="36" a="1"/>
  <c r="AM10" i="36" s="1"/>
  <c r="AL10" i="36" a="1"/>
  <c r="AL10" i="36" s="1"/>
  <c r="AK10" i="36"/>
  <c r="AK10" i="36" a="1"/>
  <c r="AJ10" i="36"/>
  <c r="AP9" i="36"/>
  <c r="AO9" i="36"/>
  <c r="AN9" i="36" a="1"/>
  <c r="AN9" i="36" s="1"/>
  <c r="AM9" i="36" a="1"/>
  <c r="AM9" i="36" s="1"/>
  <c r="AL9" i="36" a="1"/>
  <c r="AL9" i="36" s="1"/>
  <c r="AK9" i="36" a="1"/>
  <c r="AK9" i="36" s="1"/>
  <c r="XFD9" i="36" s="1"/>
  <c r="AJ9" i="36"/>
  <c r="AP8" i="36"/>
  <c r="AO8" i="36"/>
  <c r="AN8" i="36" a="1"/>
  <c r="AN8" i="36" s="1"/>
  <c r="AM8" i="36"/>
  <c r="AM8" i="36" a="1"/>
  <c r="AL8" i="36" a="1"/>
  <c r="AL8" i="36" s="1"/>
  <c r="AK8" i="36" a="1"/>
  <c r="AK8" i="36" s="1"/>
  <c r="XFD8" i="36" s="1"/>
  <c r="AJ8" i="36"/>
  <c r="AP7" i="36"/>
  <c r="AO7" i="36"/>
  <c r="AN7" i="36" a="1"/>
  <c r="AN7" i="36" s="1"/>
  <c r="AM7" i="36"/>
  <c r="AM7" i="36" a="1"/>
  <c r="AL7" i="36" a="1"/>
  <c r="AL7" i="36" s="1"/>
  <c r="AK7" i="36"/>
  <c r="XFD7" i="36" s="1"/>
  <c r="AK7" i="36" a="1"/>
  <c r="AJ7" i="36"/>
  <c r="AP6" i="36"/>
  <c r="AO6" i="36"/>
  <c r="AN6" i="36" a="1"/>
  <c r="AN6" i="36" s="1"/>
  <c r="AM6" i="36" a="1"/>
  <c r="AM6" i="36" s="1"/>
  <c r="AL6" i="36" a="1"/>
  <c r="AL6" i="36" s="1"/>
  <c r="AK6" i="36"/>
  <c r="AK6" i="36" a="1"/>
  <c r="AJ6" i="36"/>
  <c r="AP5" i="36"/>
  <c r="AO5" i="36"/>
  <c r="AN5" i="36" a="1"/>
  <c r="AN5" i="36" s="1"/>
  <c r="AM5" i="36" a="1"/>
  <c r="AM5" i="36" s="1"/>
  <c r="AL5" i="36" a="1"/>
  <c r="AL5" i="36" s="1"/>
  <c r="AK5" i="36" a="1"/>
  <c r="AK5" i="36" s="1"/>
  <c r="XFD5" i="36" s="1"/>
  <c r="AJ5" i="36"/>
  <c r="AP4" i="36"/>
  <c r="AO4" i="36"/>
  <c r="AN4" i="36" a="1"/>
  <c r="AN4" i="36" s="1"/>
  <c r="AM4" i="36"/>
  <c r="AM4" i="36" a="1"/>
  <c r="AL4" i="36" a="1"/>
  <c r="AL4" i="36" s="1"/>
  <c r="AK4" i="36" a="1"/>
  <c r="AK4" i="36" s="1"/>
  <c r="XFD4" i="36" s="1"/>
  <c r="AJ4" i="36"/>
  <c r="AN84" i="35" a="1"/>
  <c r="AN84" i="35" s="1"/>
  <c r="AL84" i="35" a="1"/>
  <c r="AL84" i="35" s="1"/>
  <c r="AJ84" i="35"/>
  <c r="AP84" i="35" s="1"/>
  <c r="AP83" i="35"/>
  <c r="AN83" i="35" a="1"/>
  <c r="AN83" i="35" s="1"/>
  <c r="AL83" i="35" a="1"/>
  <c r="AL83" i="35" s="1"/>
  <c r="AJ83" i="35"/>
  <c r="AO83" i="35" s="1"/>
  <c r="AP82" i="35"/>
  <c r="AO82" i="35"/>
  <c r="AN82" i="35" a="1"/>
  <c r="AN82" i="35" s="1"/>
  <c r="AM82" i="35" a="1"/>
  <c r="AM82" i="35" s="1"/>
  <c r="AL82" i="35" a="1"/>
  <c r="AL82" i="35" s="1"/>
  <c r="AK82" i="35" a="1"/>
  <c r="AK82" i="35" s="1"/>
  <c r="AJ82" i="35"/>
  <c r="AJ81" i="35"/>
  <c r="AN80" i="35" a="1"/>
  <c r="AN80" i="35" s="1"/>
  <c r="AL80" i="35" a="1"/>
  <c r="AL80" i="35" s="1"/>
  <c r="AJ80" i="35"/>
  <c r="AP80" i="35" s="1"/>
  <c r="AP79" i="35"/>
  <c r="AJ79" i="35"/>
  <c r="AO79" i="35" s="1"/>
  <c r="AP78" i="35"/>
  <c r="AO78" i="35"/>
  <c r="AN78" i="35" a="1"/>
  <c r="AN78" i="35" s="1"/>
  <c r="AM78" i="35" a="1"/>
  <c r="AM78" i="35" s="1"/>
  <c r="AL78" i="35" a="1"/>
  <c r="AL78" i="35" s="1"/>
  <c r="AK78" i="35" a="1"/>
  <c r="AK78" i="35" s="1"/>
  <c r="AJ78" i="35"/>
  <c r="AJ77" i="35"/>
  <c r="AO76" i="35"/>
  <c r="AN76" i="35" a="1"/>
  <c r="AN76" i="35" s="1"/>
  <c r="AM76" i="35" a="1"/>
  <c r="AM76" i="35" s="1"/>
  <c r="AL76" i="35" a="1"/>
  <c r="AL76" i="35" s="1"/>
  <c r="AK76" i="35" a="1"/>
  <c r="AK76" i="35" s="1"/>
  <c r="AJ76" i="35"/>
  <c r="AP76" i="35" s="1"/>
  <c r="AP75" i="35"/>
  <c r="AJ75" i="35"/>
  <c r="AO75" i="35" s="1"/>
  <c r="AP74" i="35"/>
  <c r="AO74" i="35"/>
  <c r="AN74" i="35" a="1"/>
  <c r="AN74" i="35" s="1"/>
  <c r="AM74" i="35" a="1"/>
  <c r="AM74" i="35" s="1"/>
  <c r="AL74" i="35" a="1"/>
  <c r="AL74" i="35" s="1"/>
  <c r="AK74" i="35" a="1"/>
  <c r="AK74" i="35" s="1"/>
  <c r="AJ74" i="35"/>
  <c r="AJ73" i="35"/>
  <c r="AO72" i="35"/>
  <c r="AN72" i="35" a="1"/>
  <c r="AN72" i="35" s="1"/>
  <c r="AM72" i="35" a="1"/>
  <c r="AM72" i="35" s="1"/>
  <c r="AL72" i="35" a="1"/>
  <c r="AL72" i="35" s="1"/>
  <c r="AK72" i="35" a="1"/>
  <c r="AK72" i="35" s="1"/>
  <c r="AJ72" i="35"/>
  <c r="AP72" i="35" s="1"/>
  <c r="AO71" i="35"/>
  <c r="AN71" i="35" a="1"/>
  <c r="AN71" i="35" s="1"/>
  <c r="AM71" i="35" a="1"/>
  <c r="AM71" i="35" s="1"/>
  <c r="AL71" i="35" a="1"/>
  <c r="AL71" i="35" s="1"/>
  <c r="AK71" i="35" a="1"/>
  <c r="AK71" i="35" s="1"/>
  <c r="XFD71" i="35" s="1"/>
  <c r="AJ71" i="35"/>
  <c r="AP71" i="35" s="1"/>
  <c r="AO70" i="35"/>
  <c r="AN70" i="35" a="1"/>
  <c r="AN70" i="35" s="1"/>
  <c r="AM70" i="35" a="1"/>
  <c r="AM70" i="35" s="1"/>
  <c r="AL70" i="35" a="1"/>
  <c r="AL70" i="35" s="1"/>
  <c r="XFD70" i="35" s="1"/>
  <c r="AK70" i="35" a="1"/>
  <c r="AK70" i="35" s="1"/>
  <c r="AJ70" i="35"/>
  <c r="AP70" i="35" s="1"/>
  <c r="AO69" i="35"/>
  <c r="AN69" i="35" a="1"/>
  <c r="AN69" i="35" s="1"/>
  <c r="AM69" i="35" a="1"/>
  <c r="AM69" i="35" s="1"/>
  <c r="AL69" i="35" a="1"/>
  <c r="AL69" i="35" s="1"/>
  <c r="AK69" i="35" a="1"/>
  <c r="AK69" i="35" s="1"/>
  <c r="AJ69" i="35"/>
  <c r="AP69" i="35" s="1"/>
  <c r="AO68" i="35"/>
  <c r="AN68" i="35" a="1"/>
  <c r="AN68" i="35" s="1"/>
  <c r="AM68" i="35" a="1"/>
  <c r="AM68" i="35" s="1"/>
  <c r="AL68" i="35" a="1"/>
  <c r="AL68" i="35" s="1"/>
  <c r="XFD68" i="35" s="1"/>
  <c r="AK68" i="35" a="1"/>
  <c r="AK68" i="35" s="1"/>
  <c r="AJ68" i="35"/>
  <c r="AP68" i="35" s="1"/>
  <c r="AO67" i="35"/>
  <c r="AN67" i="35" a="1"/>
  <c r="AN67" i="35" s="1"/>
  <c r="AM67" i="35" a="1"/>
  <c r="AM67" i="35" s="1"/>
  <c r="AL67" i="35" a="1"/>
  <c r="AL67" i="35" s="1"/>
  <c r="AK67" i="35" a="1"/>
  <c r="AK67" i="35" s="1"/>
  <c r="XFD67" i="35" s="1"/>
  <c r="AJ67" i="35"/>
  <c r="AP67" i="35" s="1"/>
  <c r="AL66" i="35" a="1"/>
  <c r="AL66" i="35" s="1"/>
  <c r="AJ66" i="35"/>
  <c r="AP66" i="35" s="1"/>
  <c r="AO65" i="35"/>
  <c r="AN65" i="35" a="1"/>
  <c r="AN65" i="35" s="1"/>
  <c r="AL65" i="35"/>
  <c r="AL65" i="35" a="1"/>
  <c r="AK65" i="35" a="1"/>
  <c r="AK65" i="35" s="1"/>
  <c r="AJ65" i="35"/>
  <c r="AP65" i="35" s="1"/>
  <c r="AJ64" i="35"/>
  <c r="AM64" i="35" s="1" a="1"/>
  <c r="AM64" i="35" s="1"/>
  <c r="AO63" i="35"/>
  <c r="AN63" i="35" a="1"/>
  <c r="AN63" i="35" s="1"/>
  <c r="AK63" i="35" a="1"/>
  <c r="AK63" i="35" s="1"/>
  <c r="AJ63" i="35"/>
  <c r="AP63" i="35" s="1"/>
  <c r="AL62" i="35" a="1"/>
  <c r="AL62" i="35" s="1"/>
  <c r="AJ62" i="35"/>
  <c r="AP62" i="35" s="1"/>
  <c r="AO61" i="35"/>
  <c r="AN61" i="35" a="1"/>
  <c r="AN61" i="35" s="1"/>
  <c r="AL61" i="35"/>
  <c r="AL61" i="35" a="1"/>
  <c r="AK61" i="35" a="1"/>
  <c r="AK61" i="35" s="1"/>
  <c r="AJ61" i="35"/>
  <c r="AP61" i="35" s="1"/>
  <c r="AM60" i="35" a="1"/>
  <c r="AM60" i="35" s="1"/>
  <c r="AJ60" i="35"/>
  <c r="AO59" i="35"/>
  <c r="AN59" i="35" a="1"/>
  <c r="AN59" i="35" s="1"/>
  <c r="AK59" i="35" a="1"/>
  <c r="AK59" i="35" s="1"/>
  <c r="AJ59" i="35"/>
  <c r="AP59" i="35" s="1"/>
  <c r="AL58" i="35" a="1"/>
  <c r="AL58" i="35" s="1"/>
  <c r="AJ58" i="35"/>
  <c r="AP58" i="35" s="1"/>
  <c r="AO57" i="35"/>
  <c r="AN57" i="35" a="1"/>
  <c r="AN57" i="35" s="1"/>
  <c r="AL57" i="35"/>
  <c r="AL57" i="35" a="1"/>
  <c r="AK57" i="35" a="1"/>
  <c r="AK57" i="35" s="1"/>
  <c r="AJ57" i="35"/>
  <c r="AP57" i="35" s="1"/>
  <c r="AJ56" i="35"/>
  <c r="AM56" i="35" s="1" a="1"/>
  <c r="AM56" i="35" s="1"/>
  <c r="AO55" i="35"/>
  <c r="AN55" i="35" a="1"/>
  <c r="AN55" i="35" s="1"/>
  <c r="AK55" i="35" a="1"/>
  <c r="AK55" i="35" s="1"/>
  <c r="AJ55" i="35"/>
  <c r="AP55" i="35" s="1"/>
  <c r="AJ54" i="35"/>
  <c r="AJ53" i="35"/>
  <c r="AJ52" i="35"/>
  <c r="AJ51" i="35"/>
  <c r="AJ50" i="35"/>
  <c r="AJ49" i="35"/>
  <c r="AN48" i="35" a="1"/>
  <c r="AN48" i="35" s="1"/>
  <c r="AL48" i="35" a="1"/>
  <c r="AL48" i="35" s="1"/>
  <c r="AJ48" i="35"/>
  <c r="AJ47" i="35"/>
  <c r="AN46" i="35" a="1"/>
  <c r="AN46" i="35" s="1"/>
  <c r="AL46" i="35" a="1"/>
  <c r="AL46" i="35" s="1"/>
  <c r="AJ46" i="35"/>
  <c r="AJ45" i="35"/>
  <c r="AJ44" i="35"/>
  <c r="AJ43" i="35"/>
  <c r="AP42" i="35"/>
  <c r="AN42" i="35" a="1"/>
  <c r="AN42" i="35" s="1"/>
  <c r="AL42" i="35" a="1"/>
  <c r="AL42" i="35" s="1"/>
  <c r="AJ42" i="35"/>
  <c r="AP41" i="35"/>
  <c r="AL41" i="35"/>
  <c r="AL41" i="35" a="1"/>
  <c r="AJ41" i="35"/>
  <c r="AJ40" i="35"/>
  <c r="AJ39" i="35"/>
  <c r="AN39" i="35" s="1" a="1"/>
  <c r="AN39" i="35" s="1"/>
  <c r="AP38" i="35"/>
  <c r="AN38" i="35" a="1"/>
  <c r="AN38" i="35" s="1"/>
  <c r="AL38" i="35" a="1"/>
  <c r="AL38" i="35" s="1"/>
  <c r="AJ38" i="35"/>
  <c r="AP37" i="35"/>
  <c r="AL37" i="35" a="1"/>
  <c r="AL37" i="35" s="1"/>
  <c r="AJ37" i="35"/>
  <c r="AJ36" i="35"/>
  <c r="AP36" i="35" s="1"/>
  <c r="AN35" i="35" a="1"/>
  <c r="AN35" i="35" s="1"/>
  <c r="AJ35" i="35"/>
  <c r="AL34" i="35" a="1"/>
  <c r="AL34" i="35" s="1"/>
  <c r="AJ34" i="35"/>
  <c r="AN34" i="35" s="1" a="1"/>
  <c r="AN34" i="35" s="1"/>
  <c r="AN33" i="35" a="1"/>
  <c r="AN33" i="35" s="1"/>
  <c r="AJ33" i="35"/>
  <c r="AL32" i="35" a="1"/>
  <c r="AL32" i="35" s="1"/>
  <c r="AJ32" i="35"/>
  <c r="AN32" i="35" s="1" a="1"/>
  <c r="AN32" i="35" s="1"/>
  <c r="AN31" i="35" a="1"/>
  <c r="AN31" i="35" s="1"/>
  <c r="AJ31" i="35"/>
  <c r="AL30" i="35" a="1"/>
  <c r="AL30" i="35" s="1"/>
  <c r="AJ30" i="35"/>
  <c r="AN30" i="35" s="1" a="1"/>
  <c r="AN30" i="35" s="1"/>
  <c r="AN29" i="35" a="1"/>
  <c r="AN29" i="35" s="1"/>
  <c r="AJ29" i="35"/>
  <c r="AL28" i="35" a="1"/>
  <c r="AL28" i="35" s="1"/>
  <c r="AJ28" i="35"/>
  <c r="AN28" i="35" s="1" a="1"/>
  <c r="AN28" i="35" s="1"/>
  <c r="AN27" i="35" a="1"/>
  <c r="AN27" i="35" s="1"/>
  <c r="AJ27" i="35"/>
  <c r="AL26" i="35" a="1"/>
  <c r="AL26" i="35" s="1"/>
  <c r="AJ26" i="35"/>
  <c r="AN26" i="35" s="1" a="1"/>
  <c r="AN26" i="35" s="1"/>
  <c r="AN25" i="35" a="1"/>
  <c r="AN25" i="35" s="1"/>
  <c r="AJ25" i="35"/>
  <c r="AL24" i="35" a="1"/>
  <c r="AL24" i="35" s="1"/>
  <c r="AJ24" i="35"/>
  <c r="AN24" i="35" s="1" a="1"/>
  <c r="AN24" i="35" s="1"/>
  <c r="AN23" i="35" a="1"/>
  <c r="AN23" i="35" s="1"/>
  <c r="AJ23" i="35"/>
  <c r="AL22" i="35" a="1"/>
  <c r="AL22" i="35" s="1"/>
  <c r="AJ22" i="35"/>
  <c r="AN22" i="35" s="1" a="1"/>
  <c r="AN22" i="35" s="1"/>
  <c r="AN21" i="35" a="1"/>
  <c r="AN21" i="35" s="1"/>
  <c r="AJ21" i="35"/>
  <c r="AL20" i="35" a="1"/>
  <c r="AL20" i="35" s="1"/>
  <c r="AJ20" i="35"/>
  <c r="AN20" i="35" s="1" a="1"/>
  <c r="AN20" i="35" s="1"/>
  <c r="AN19" i="35" a="1"/>
  <c r="AN19" i="35" s="1"/>
  <c r="AJ19" i="35"/>
  <c r="AL18" i="35" a="1"/>
  <c r="AL18" i="35" s="1"/>
  <c r="AJ18" i="35"/>
  <c r="AN18" i="35" s="1" a="1"/>
  <c r="AN18" i="35" s="1"/>
  <c r="AN17" i="35" a="1"/>
  <c r="AN17" i="35" s="1"/>
  <c r="AL17" i="35" a="1"/>
  <c r="AL17" i="35" s="1"/>
  <c r="AK17" i="35" a="1"/>
  <c r="AK17" i="35" s="1"/>
  <c r="AJ17" i="35"/>
  <c r="AO16" i="35"/>
  <c r="AL16" i="35" a="1"/>
  <c r="AL16" i="35" s="1"/>
  <c r="AK16" i="35" a="1"/>
  <c r="AK16" i="35" s="1"/>
  <c r="AJ16" i="35"/>
  <c r="AP16" i="35" s="1"/>
  <c r="AO15" i="35"/>
  <c r="AJ15" i="35"/>
  <c r="AP15" i="35" s="1"/>
  <c r="AJ14" i="35"/>
  <c r="AP14" i="35" s="1"/>
  <c r="AN13" i="35" a="1"/>
  <c r="AN13" i="35" s="1"/>
  <c r="AL13" i="35" a="1"/>
  <c r="AL13" i="35" s="1"/>
  <c r="AK13" i="35" a="1"/>
  <c r="AK13" i="35" s="1"/>
  <c r="AJ13" i="35"/>
  <c r="AP13" i="35" s="1"/>
  <c r="AO12" i="35"/>
  <c r="AN12" i="35"/>
  <c r="AN12" i="35" a="1"/>
  <c r="AL12" i="35" a="1"/>
  <c r="AL12" i="35" s="1"/>
  <c r="AK12" i="35" a="1"/>
  <c r="AK12" i="35" s="1"/>
  <c r="AJ12" i="35"/>
  <c r="AP12" i="35" s="1"/>
  <c r="AO11" i="35"/>
  <c r="AJ11" i="35"/>
  <c r="AP11" i="35" s="1"/>
  <c r="AJ10" i="35"/>
  <c r="AP10" i="35" s="1"/>
  <c r="AN9" i="35" a="1"/>
  <c r="AN9" i="35" s="1"/>
  <c r="AL9" i="35" a="1"/>
  <c r="AL9" i="35" s="1"/>
  <c r="AK9" i="35" a="1"/>
  <c r="AK9" i="35" s="1"/>
  <c r="AJ9" i="35"/>
  <c r="AP9" i="35" s="1"/>
  <c r="AO8" i="35"/>
  <c r="AN8" i="35"/>
  <c r="AN8" i="35" a="1"/>
  <c r="AL8" i="35" a="1"/>
  <c r="AL8" i="35" s="1"/>
  <c r="AK8" i="35" a="1"/>
  <c r="AK8" i="35" s="1"/>
  <c r="AJ8" i="35"/>
  <c r="AP8" i="35" s="1"/>
  <c r="AO7" i="35"/>
  <c r="AJ7" i="35"/>
  <c r="AP7" i="35" s="1"/>
  <c r="AJ6" i="35"/>
  <c r="AP6" i="35" s="1"/>
  <c r="AN5" i="35" a="1"/>
  <c r="AN5" i="35" s="1"/>
  <c r="AL5" i="35" a="1"/>
  <c r="AL5" i="35" s="1"/>
  <c r="AK5" i="35" a="1"/>
  <c r="AK5" i="35" s="1"/>
  <c r="AJ5" i="35"/>
  <c r="AP5" i="35" s="1"/>
  <c r="AN4" i="35" a="1"/>
  <c r="AN4" i="35" s="1"/>
  <c r="AJ4" i="35"/>
  <c r="AP4" i="35" s="1"/>
  <c r="AN84" i="34" a="1"/>
  <c r="AN84" i="34" s="1"/>
  <c r="AL84" i="34" a="1"/>
  <c r="AL84" i="34" s="1"/>
  <c r="AJ84" i="34"/>
  <c r="AP84" i="34" s="1"/>
  <c r="AP83" i="34"/>
  <c r="AN83" i="34" a="1"/>
  <c r="AN83" i="34" s="1"/>
  <c r="AL83" i="34" a="1"/>
  <c r="AL83" i="34" s="1"/>
  <c r="AJ83" i="34"/>
  <c r="AO83" i="34" s="1"/>
  <c r="AP82" i="34"/>
  <c r="AO82" i="34"/>
  <c r="AN82" i="34" a="1"/>
  <c r="AN82" i="34" s="1"/>
  <c r="AM82" i="34" a="1"/>
  <c r="AM82" i="34" s="1"/>
  <c r="AL82" i="34" a="1"/>
  <c r="AL82" i="34" s="1"/>
  <c r="AK82" i="34" a="1"/>
  <c r="AK82" i="34" s="1"/>
  <c r="AJ82" i="34"/>
  <c r="AJ81" i="34"/>
  <c r="AN80" i="34" a="1"/>
  <c r="AN80" i="34" s="1"/>
  <c r="AL80" i="34" a="1"/>
  <c r="AL80" i="34" s="1"/>
  <c r="AJ80" i="34"/>
  <c r="AP80" i="34" s="1"/>
  <c r="AP79" i="34"/>
  <c r="AN79" i="34" a="1"/>
  <c r="AN79" i="34" s="1"/>
  <c r="AL79" i="34" a="1"/>
  <c r="AL79" i="34" s="1"/>
  <c r="AJ79" i="34"/>
  <c r="AO79" i="34" s="1"/>
  <c r="AP78" i="34"/>
  <c r="AO78" i="34"/>
  <c r="AN78" i="34" a="1"/>
  <c r="AN78" i="34" s="1"/>
  <c r="AM78" i="34" a="1"/>
  <c r="AM78" i="34" s="1"/>
  <c r="AL78" i="34" a="1"/>
  <c r="AL78" i="34" s="1"/>
  <c r="AK78" i="34" a="1"/>
  <c r="AK78" i="34" s="1"/>
  <c r="AJ78" i="34"/>
  <c r="AJ77" i="34"/>
  <c r="AN76" i="34" a="1"/>
  <c r="AN76" i="34" s="1"/>
  <c r="AL76" i="34" a="1"/>
  <c r="AL76" i="34" s="1"/>
  <c r="AJ76" i="34"/>
  <c r="AP76" i="34" s="1"/>
  <c r="AP75" i="34"/>
  <c r="AN75" i="34" a="1"/>
  <c r="AN75" i="34" s="1"/>
  <c r="AL75" i="34" a="1"/>
  <c r="AL75" i="34" s="1"/>
  <c r="AJ75" i="34"/>
  <c r="AO75" i="34" s="1"/>
  <c r="AP74" i="34"/>
  <c r="AO74" i="34"/>
  <c r="AN74" i="34" a="1"/>
  <c r="AN74" i="34" s="1"/>
  <c r="AM74" i="34" a="1"/>
  <c r="AM74" i="34" s="1"/>
  <c r="AL74" i="34" a="1"/>
  <c r="AL74" i="34" s="1"/>
  <c r="AK74" i="34" a="1"/>
  <c r="AK74" i="34" s="1"/>
  <c r="AJ74" i="34"/>
  <c r="AJ73" i="34"/>
  <c r="AN72" i="34" a="1"/>
  <c r="AN72" i="34" s="1"/>
  <c r="AL72" i="34" a="1"/>
  <c r="AL72" i="34" s="1"/>
  <c r="AJ72" i="34"/>
  <c r="AP72" i="34" s="1"/>
  <c r="AN71" i="34" a="1"/>
  <c r="AN71" i="34" s="1"/>
  <c r="AL71" i="34" a="1"/>
  <c r="AL71" i="34" s="1"/>
  <c r="AJ71" i="34"/>
  <c r="AP71" i="34" s="1"/>
  <c r="AN70" i="34" a="1"/>
  <c r="AN70" i="34" s="1"/>
  <c r="AL70" i="34" a="1"/>
  <c r="AL70" i="34" s="1"/>
  <c r="AJ70" i="34"/>
  <c r="AP70" i="34" s="1"/>
  <c r="AN69" i="34" a="1"/>
  <c r="AN69" i="34" s="1"/>
  <c r="AL69" i="34" a="1"/>
  <c r="AL69" i="34" s="1"/>
  <c r="AJ69" i="34"/>
  <c r="AP69" i="34" s="1"/>
  <c r="AN68" i="34" a="1"/>
  <c r="AN68" i="34" s="1"/>
  <c r="AL68" i="34" a="1"/>
  <c r="AL68" i="34" s="1"/>
  <c r="AJ68" i="34"/>
  <c r="AP68" i="34" s="1"/>
  <c r="AJ67" i="34"/>
  <c r="AN67" i="34" s="1" a="1"/>
  <c r="AN67" i="34" s="1"/>
  <c r="AO66" i="34"/>
  <c r="AJ66" i="34"/>
  <c r="AP66" i="34" s="1"/>
  <c r="AJ65" i="34"/>
  <c r="AN64" i="34" a="1"/>
  <c r="AN64" i="34" s="1"/>
  <c r="AL64" i="34" a="1"/>
  <c r="AL64" i="34" s="1"/>
  <c r="AK64" i="34" a="1"/>
  <c r="AK64" i="34" s="1"/>
  <c r="AJ64" i="34"/>
  <c r="AP64" i="34" s="1"/>
  <c r="AL63" i="34" a="1"/>
  <c r="AL63" i="34" s="1"/>
  <c r="AJ63" i="34"/>
  <c r="AP63" i="34" s="1"/>
  <c r="AO62" i="34"/>
  <c r="AN62" i="34" a="1"/>
  <c r="AN62" i="34" s="1"/>
  <c r="AK62" i="34" a="1"/>
  <c r="AK62" i="34" s="1"/>
  <c r="AJ62" i="34"/>
  <c r="AP62" i="34" s="1"/>
  <c r="AM61" i="34" a="1"/>
  <c r="AM61" i="34" s="1"/>
  <c r="AJ61" i="34"/>
  <c r="AO60" i="34"/>
  <c r="AN60" i="34" a="1"/>
  <c r="AN60" i="34" s="1"/>
  <c r="AL60" i="34"/>
  <c r="AL60" i="34" a="1"/>
  <c r="AK60" i="34" a="1"/>
  <c r="AK60" i="34" s="1"/>
  <c r="AJ60" i="34"/>
  <c r="AP60" i="34" s="1"/>
  <c r="AL59" i="34" a="1"/>
  <c r="AL59" i="34" s="1"/>
  <c r="AJ59" i="34"/>
  <c r="AP59" i="34" s="1"/>
  <c r="AO58" i="34"/>
  <c r="AN58" i="34" a="1"/>
  <c r="AN58" i="34" s="1"/>
  <c r="AK58" i="34" a="1"/>
  <c r="AK58" i="34" s="1"/>
  <c r="AJ58" i="34"/>
  <c r="AP58" i="34" s="1"/>
  <c r="AJ57" i="34"/>
  <c r="AM57" i="34" s="1" a="1"/>
  <c r="AM57" i="34" s="1"/>
  <c r="AO56" i="34"/>
  <c r="AN56" i="34" a="1"/>
  <c r="AN56" i="34" s="1"/>
  <c r="AL56" i="34"/>
  <c r="AL56" i="34" a="1"/>
  <c r="AK56" i="34" a="1"/>
  <c r="AK56" i="34" s="1"/>
  <c r="AJ56" i="34"/>
  <c r="AP56" i="34" s="1"/>
  <c r="AL55" i="34" a="1"/>
  <c r="AL55" i="34" s="1"/>
  <c r="AJ55" i="34"/>
  <c r="AP55" i="34" s="1"/>
  <c r="AO54" i="34"/>
  <c r="AN54" i="34" a="1"/>
  <c r="AN54" i="34" s="1"/>
  <c r="AM54" i="34" a="1"/>
  <c r="AM54" i="34" s="1"/>
  <c r="AL54" i="34" a="1"/>
  <c r="AL54" i="34" s="1"/>
  <c r="AK54" i="34" a="1"/>
  <c r="AK54" i="34" s="1"/>
  <c r="AJ54" i="34"/>
  <c r="AP54" i="34" s="1"/>
  <c r="AO53" i="34"/>
  <c r="AN53" i="34" a="1"/>
  <c r="AN53" i="34" s="1"/>
  <c r="AM53" i="34" a="1"/>
  <c r="AM53" i="34" s="1"/>
  <c r="AL53" i="34" a="1"/>
  <c r="AL53" i="34" s="1"/>
  <c r="AK53" i="34" a="1"/>
  <c r="AK53" i="34" s="1"/>
  <c r="XFD53" i="34" s="1"/>
  <c r="AJ53" i="34"/>
  <c r="AP53" i="34" s="1"/>
  <c r="AO52" i="34"/>
  <c r="AN52" i="34" a="1"/>
  <c r="AN52" i="34" s="1"/>
  <c r="AM52" i="34" a="1"/>
  <c r="AM52" i="34" s="1"/>
  <c r="AL52" i="34" a="1"/>
  <c r="AL52" i="34" s="1"/>
  <c r="AK52" i="34" a="1"/>
  <c r="AK52" i="34" s="1"/>
  <c r="AJ52" i="34"/>
  <c r="AP52" i="34" s="1"/>
  <c r="AO51" i="34"/>
  <c r="AN51" i="34" a="1"/>
  <c r="AN51" i="34" s="1"/>
  <c r="AM51" i="34" a="1"/>
  <c r="AM51" i="34" s="1"/>
  <c r="AL51" i="34" a="1"/>
  <c r="AL51" i="34" s="1"/>
  <c r="AK51" i="34" a="1"/>
  <c r="AK51" i="34" s="1"/>
  <c r="XFD51" i="34" s="1"/>
  <c r="AJ51" i="34"/>
  <c r="AP51" i="34" s="1"/>
  <c r="AO50" i="34"/>
  <c r="AN50" i="34" a="1"/>
  <c r="AN50" i="34" s="1"/>
  <c r="AM50" i="34" a="1"/>
  <c r="AM50" i="34" s="1"/>
  <c r="AL50" i="34" a="1"/>
  <c r="AL50" i="34" s="1"/>
  <c r="XFD50" i="34" s="1"/>
  <c r="AK50" i="34" a="1"/>
  <c r="AK50" i="34" s="1"/>
  <c r="AJ50" i="34"/>
  <c r="AP50" i="34" s="1"/>
  <c r="AO49" i="34"/>
  <c r="AN49" i="34" a="1"/>
  <c r="AN49" i="34" s="1"/>
  <c r="AM49" i="34" a="1"/>
  <c r="AM49" i="34" s="1"/>
  <c r="AL49" i="34" a="1"/>
  <c r="AL49" i="34" s="1"/>
  <c r="AK49" i="34" a="1"/>
  <c r="AK49" i="34" s="1"/>
  <c r="XFD49" i="34" s="1"/>
  <c r="AJ49" i="34"/>
  <c r="AP49" i="34" s="1"/>
  <c r="AO48" i="34"/>
  <c r="AN48" i="34" a="1"/>
  <c r="AN48" i="34" s="1"/>
  <c r="AM48" i="34" a="1"/>
  <c r="AM48" i="34" s="1"/>
  <c r="AL48" i="34" a="1"/>
  <c r="AL48" i="34" s="1"/>
  <c r="XFD48" i="34" s="1"/>
  <c r="AK48" i="34" a="1"/>
  <c r="AK48" i="34" s="1"/>
  <c r="AJ48" i="34"/>
  <c r="AP48" i="34" s="1"/>
  <c r="AO47" i="34"/>
  <c r="AN47" i="34" a="1"/>
  <c r="AN47" i="34" s="1"/>
  <c r="AM47" i="34" a="1"/>
  <c r="AM47" i="34" s="1"/>
  <c r="AL47" i="34" a="1"/>
  <c r="AL47" i="34" s="1"/>
  <c r="AK47" i="34" a="1"/>
  <c r="AK47" i="34" s="1"/>
  <c r="XFD47" i="34" s="1"/>
  <c r="AJ47" i="34"/>
  <c r="AP47" i="34" s="1"/>
  <c r="AO46" i="34"/>
  <c r="AN46" i="34" a="1"/>
  <c r="AN46" i="34" s="1"/>
  <c r="AM46" i="34" a="1"/>
  <c r="AM46" i="34" s="1"/>
  <c r="AL46" i="34" a="1"/>
  <c r="AL46" i="34" s="1"/>
  <c r="XFD46" i="34" s="1"/>
  <c r="AK46" i="34" a="1"/>
  <c r="AK46" i="34" s="1"/>
  <c r="AJ46" i="34"/>
  <c r="AP46" i="34" s="1"/>
  <c r="AO45" i="34"/>
  <c r="AN45" i="34" a="1"/>
  <c r="AN45" i="34" s="1"/>
  <c r="AM45" i="34" a="1"/>
  <c r="AM45" i="34" s="1"/>
  <c r="AL45" i="34" a="1"/>
  <c r="AL45" i="34" s="1"/>
  <c r="AK45" i="34" a="1"/>
  <c r="AK45" i="34" s="1"/>
  <c r="XFD45" i="34" s="1"/>
  <c r="AJ45" i="34"/>
  <c r="AP45" i="34" s="1"/>
  <c r="AO44" i="34"/>
  <c r="AN44" i="34" a="1"/>
  <c r="AN44" i="34" s="1"/>
  <c r="AM44" i="34" a="1"/>
  <c r="AM44" i="34" s="1"/>
  <c r="AL44" i="34" a="1"/>
  <c r="AL44" i="34" s="1"/>
  <c r="XFD44" i="34" s="1"/>
  <c r="AK44" i="34" a="1"/>
  <c r="AK44" i="34" s="1"/>
  <c r="AJ44" i="34"/>
  <c r="AP44" i="34" s="1"/>
  <c r="AO43" i="34"/>
  <c r="AN43" i="34" a="1"/>
  <c r="AN43" i="34" s="1"/>
  <c r="AM43" i="34" a="1"/>
  <c r="AM43" i="34" s="1"/>
  <c r="AL43" i="34" a="1"/>
  <c r="AL43" i="34" s="1"/>
  <c r="AK43" i="34" a="1"/>
  <c r="AK43" i="34" s="1"/>
  <c r="XFD43" i="34" s="1"/>
  <c r="AJ43" i="34"/>
  <c r="AP43" i="34" s="1"/>
  <c r="AO42" i="34"/>
  <c r="AN42" i="34" a="1"/>
  <c r="AN42" i="34" s="1"/>
  <c r="AM42" i="34" a="1"/>
  <c r="AM42" i="34" s="1"/>
  <c r="AL42" i="34" a="1"/>
  <c r="AL42" i="34" s="1"/>
  <c r="XFD42" i="34" s="1"/>
  <c r="AK42" i="34" a="1"/>
  <c r="AK42" i="34" s="1"/>
  <c r="AJ42" i="34"/>
  <c r="AP42" i="34" s="1"/>
  <c r="AO41" i="34"/>
  <c r="AN41" i="34" a="1"/>
  <c r="AN41" i="34" s="1"/>
  <c r="AM41" i="34" a="1"/>
  <c r="AM41" i="34" s="1"/>
  <c r="AL41" i="34" a="1"/>
  <c r="AL41" i="34" s="1"/>
  <c r="AK41" i="34" a="1"/>
  <c r="AK41" i="34" s="1"/>
  <c r="XFD41" i="34" s="1"/>
  <c r="AJ41" i="34"/>
  <c r="AP41" i="34" s="1"/>
  <c r="AO40" i="34"/>
  <c r="AN40" i="34" a="1"/>
  <c r="AN40" i="34" s="1"/>
  <c r="AM40" i="34" a="1"/>
  <c r="AM40" i="34" s="1"/>
  <c r="AL40" i="34" a="1"/>
  <c r="AL40" i="34" s="1"/>
  <c r="XFD40" i="34" s="1"/>
  <c r="AK40" i="34" a="1"/>
  <c r="AK40" i="34" s="1"/>
  <c r="AJ40" i="34"/>
  <c r="AP40" i="34" s="1"/>
  <c r="AO39" i="34"/>
  <c r="AN39" i="34" a="1"/>
  <c r="AN39" i="34" s="1"/>
  <c r="AM39" i="34" a="1"/>
  <c r="AM39" i="34" s="1"/>
  <c r="AL39" i="34" a="1"/>
  <c r="AL39" i="34" s="1"/>
  <c r="AK39" i="34" a="1"/>
  <c r="AK39" i="34" s="1"/>
  <c r="XFD39" i="34" s="1"/>
  <c r="AJ39" i="34"/>
  <c r="AP39" i="34" s="1"/>
  <c r="AJ38" i="34"/>
  <c r="AP38" i="34" s="1"/>
  <c r="AO37" i="34"/>
  <c r="AN37" i="34" a="1"/>
  <c r="AN37" i="34" s="1"/>
  <c r="AK37" i="34" a="1"/>
  <c r="AK37" i="34" s="1"/>
  <c r="AJ37" i="34"/>
  <c r="AP37" i="34" s="1"/>
  <c r="AL36" i="34" a="1"/>
  <c r="AL36" i="34" s="1"/>
  <c r="AJ36" i="34"/>
  <c r="AP36" i="34" s="1"/>
  <c r="AO35" i="34"/>
  <c r="AN35" i="34" a="1"/>
  <c r="AN35" i="34" s="1"/>
  <c r="AL35" i="34"/>
  <c r="AL35" i="34" a="1"/>
  <c r="AK35" i="34" a="1"/>
  <c r="AK35" i="34" s="1"/>
  <c r="AJ35" i="34"/>
  <c r="AP35" i="34" s="1"/>
  <c r="AJ34" i="34"/>
  <c r="AP34" i="34" s="1"/>
  <c r="AP33" i="34"/>
  <c r="AJ33" i="34"/>
  <c r="AO33" i="34" s="1"/>
  <c r="AP32" i="34"/>
  <c r="AJ32" i="34"/>
  <c r="AO32" i="34" s="1"/>
  <c r="AP31" i="34"/>
  <c r="AJ31" i="34"/>
  <c r="AO31" i="34" s="1"/>
  <c r="AP30" i="34"/>
  <c r="AJ30" i="34"/>
  <c r="AO30" i="34" s="1"/>
  <c r="AP29" i="34"/>
  <c r="AJ29" i="34"/>
  <c r="AO29" i="34" s="1"/>
  <c r="AP28" i="34"/>
  <c r="AJ28" i="34"/>
  <c r="AO28" i="34" s="1"/>
  <c r="AP27" i="34"/>
  <c r="AJ27" i="34"/>
  <c r="AO27" i="34" s="1"/>
  <c r="AP26" i="34"/>
  <c r="AJ26" i="34"/>
  <c r="AO26" i="34" s="1"/>
  <c r="AP25" i="34"/>
  <c r="AJ25" i="34"/>
  <c r="AO25" i="34" s="1"/>
  <c r="AP24" i="34"/>
  <c r="AJ24" i="34"/>
  <c r="AO24" i="34" s="1"/>
  <c r="AP23" i="34"/>
  <c r="AJ23" i="34"/>
  <c r="AO23" i="34" s="1"/>
  <c r="AP22" i="34"/>
  <c r="AJ22" i="34"/>
  <c r="AO22" i="34" s="1"/>
  <c r="AP21" i="34"/>
  <c r="AJ21" i="34"/>
  <c r="AO21" i="34" s="1"/>
  <c r="AP20" i="34"/>
  <c r="AJ20" i="34"/>
  <c r="AO20" i="34" s="1"/>
  <c r="AP19" i="34"/>
  <c r="AJ19" i="34"/>
  <c r="AO19" i="34" s="1"/>
  <c r="AP18" i="34"/>
  <c r="AJ18" i="34"/>
  <c r="AO18" i="34" s="1"/>
  <c r="AP17" i="34"/>
  <c r="AJ17" i="34"/>
  <c r="AO17" i="34" s="1"/>
  <c r="AP16" i="34"/>
  <c r="AJ16" i="34"/>
  <c r="AO16" i="34" s="1"/>
  <c r="AP15" i="34"/>
  <c r="AJ15" i="34"/>
  <c r="AO15" i="34" s="1"/>
  <c r="AP14" i="34"/>
  <c r="AJ14" i="34"/>
  <c r="AO14" i="34" s="1"/>
  <c r="AP13" i="34"/>
  <c r="AJ13" i="34"/>
  <c r="AO13" i="34" s="1"/>
  <c r="AP12" i="34"/>
  <c r="AJ12" i="34"/>
  <c r="AO12" i="34" s="1"/>
  <c r="AP11" i="34"/>
  <c r="AJ11" i="34"/>
  <c r="AO11" i="34" s="1"/>
  <c r="AJ10" i="34"/>
  <c r="AO10" i="34" s="1"/>
  <c r="AP9" i="34"/>
  <c r="AJ9" i="34"/>
  <c r="AO9" i="34" s="1"/>
  <c r="AP8" i="34"/>
  <c r="AO8" i="34"/>
  <c r="AM8" i="34" a="1"/>
  <c r="AM8" i="34" s="1"/>
  <c r="AK8" i="34" a="1"/>
  <c r="AK8" i="34" s="1"/>
  <c r="AJ8" i="34"/>
  <c r="AJ7" i="34"/>
  <c r="AM7" i="34" s="1" a="1"/>
  <c r="AM7" i="34" s="1"/>
  <c r="AJ6" i="34"/>
  <c r="AP6" i="34" s="1"/>
  <c r="AK5" i="34" a="1"/>
  <c r="AK5" i="34" s="1"/>
  <c r="AJ5" i="34"/>
  <c r="AP5" i="34" s="1"/>
  <c r="AO4" i="34"/>
  <c r="AN4" i="34" a="1"/>
  <c r="AN4" i="34" s="1"/>
  <c r="AL4" i="34" a="1"/>
  <c r="AL4" i="34" s="1"/>
  <c r="AJ4" i="34"/>
  <c r="AK4" i="34" s="1" a="1"/>
  <c r="AK4" i="34" s="1"/>
  <c r="AJ84" i="33"/>
  <c r="AP84" i="33" s="1"/>
  <c r="AN83" i="33" a="1"/>
  <c r="AN83" i="33" s="1"/>
  <c r="AL83" i="33" a="1"/>
  <c r="AL83" i="33" s="1"/>
  <c r="AJ83" i="33"/>
  <c r="AO83" i="33" s="1"/>
  <c r="AP82" i="33"/>
  <c r="AN82" i="33" a="1"/>
  <c r="AN82" i="33" s="1"/>
  <c r="AL82" i="33" a="1"/>
  <c r="AL82" i="33" s="1"/>
  <c r="AJ82" i="33"/>
  <c r="AO82" i="33" s="1"/>
  <c r="AP81" i="33"/>
  <c r="AO81" i="33"/>
  <c r="AM81" i="33" a="1"/>
  <c r="AM81" i="33" s="1"/>
  <c r="AK81" i="33" a="1"/>
  <c r="AK81" i="33" s="1"/>
  <c r="AJ81" i="33"/>
  <c r="AN81" i="33" s="1" a="1"/>
  <c r="AN81" i="33" s="1"/>
  <c r="AJ80" i="33"/>
  <c r="AP80" i="33" s="1"/>
  <c r="AN79" i="33" a="1"/>
  <c r="AN79" i="33" s="1"/>
  <c r="AL79" i="33" a="1"/>
  <c r="AL79" i="33" s="1"/>
  <c r="AJ79" i="33"/>
  <c r="AO79" i="33" s="1"/>
  <c r="AP78" i="33"/>
  <c r="AN78" i="33" a="1"/>
  <c r="AN78" i="33" s="1"/>
  <c r="AL78" i="33" a="1"/>
  <c r="AL78" i="33" s="1"/>
  <c r="AJ78" i="33"/>
  <c r="AO78" i="33" s="1"/>
  <c r="AP77" i="33"/>
  <c r="AO77" i="33"/>
  <c r="AM77" i="33" a="1"/>
  <c r="AM77" i="33" s="1"/>
  <c r="AK77" i="33" a="1"/>
  <c r="AK77" i="33" s="1"/>
  <c r="AJ77" i="33"/>
  <c r="AN77" i="33" s="1" a="1"/>
  <c r="AN77" i="33" s="1"/>
  <c r="AJ76" i="33"/>
  <c r="AP76" i="33" s="1"/>
  <c r="AN75" i="33" a="1"/>
  <c r="AN75" i="33" s="1"/>
  <c r="AL75" i="33" a="1"/>
  <c r="AL75" i="33" s="1"/>
  <c r="AJ75" i="33"/>
  <c r="AO75" i="33" s="1"/>
  <c r="AP74" i="33"/>
  <c r="AN74" i="33" a="1"/>
  <c r="AN74" i="33" s="1"/>
  <c r="AL74" i="33" a="1"/>
  <c r="AL74" i="33" s="1"/>
  <c r="AJ74" i="33"/>
  <c r="AO74" i="33" s="1"/>
  <c r="AP73" i="33"/>
  <c r="AO73" i="33"/>
  <c r="AM73" i="33" a="1"/>
  <c r="AM73" i="33" s="1"/>
  <c r="AK73" i="33" a="1"/>
  <c r="AK73" i="33" s="1"/>
  <c r="AJ73" i="33"/>
  <c r="AN73" i="33" s="1" a="1"/>
  <c r="AN73" i="33" s="1"/>
  <c r="AJ72" i="33"/>
  <c r="AP72" i="33" s="1"/>
  <c r="AJ71" i="33"/>
  <c r="AJ70" i="33"/>
  <c r="AJ69" i="33"/>
  <c r="AJ68" i="33"/>
  <c r="AJ67" i="33"/>
  <c r="AM67" i="33" s="1" a="1"/>
  <c r="AM67" i="33" s="1"/>
  <c r="AJ66" i="33"/>
  <c r="AJ65" i="33"/>
  <c r="AM65" i="33" s="1" a="1"/>
  <c r="AM65" i="33" s="1"/>
  <c r="AJ64" i="33"/>
  <c r="AJ63" i="33"/>
  <c r="AM63" i="33" s="1" a="1"/>
  <c r="AM63" i="33" s="1"/>
  <c r="AO62" i="33"/>
  <c r="AK62" i="33" a="1"/>
  <c r="AK62" i="33" s="1"/>
  <c r="AJ62" i="33"/>
  <c r="AP62" i="33" s="1"/>
  <c r="AJ61" i="33"/>
  <c r="AO60" i="33"/>
  <c r="AN60" i="33" a="1"/>
  <c r="AN60" i="33" s="1"/>
  <c r="AL60" i="33"/>
  <c r="AL60" i="33" a="1"/>
  <c r="AK60" i="33" a="1"/>
  <c r="AK60" i="33" s="1"/>
  <c r="AJ60" i="33"/>
  <c r="AP60" i="33" s="1"/>
  <c r="AL59" i="33" a="1"/>
  <c r="AL59" i="33" s="1"/>
  <c r="AJ59" i="33"/>
  <c r="AP59" i="33" s="1"/>
  <c r="AO58" i="33"/>
  <c r="AN58" i="33" a="1"/>
  <c r="AN58" i="33" s="1"/>
  <c r="AK58" i="33" a="1"/>
  <c r="AK58" i="33" s="1"/>
  <c r="AJ58" i="33"/>
  <c r="AP58" i="33" s="1"/>
  <c r="AJ57" i="33"/>
  <c r="AO56" i="33"/>
  <c r="AN56" i="33" a="1"/>
  <c r="AN56" i="33" s="1"/>
  <c r="AL56" i="33"/>
  <c r="AL56" i="33" a="1"/>
  <c r="AK56" i="33" a="1"/>
  <c r="AK56" i="33" s="1"/>
  <c r="AJ56" i="33"/>
  <c r="AP56" i="33" s="1"/>
  <c r="AL55" i="33" a="1"/>
  <c r="AL55" i="33" s="1"/>
  <c r="AJ55" i="33"/>
  <c r="AP55" i="33" s="1"/>
  <c r="AO54" i="33"/>
  <c r="AN54" i="33" a="1"/>
  <c r="AN54" i="33" s="1"/>
  <c r="AM54" i="33" a="1"/>
  <c r="AM54" i="33" s="1"/>
  <c r="AL54" i="33" a="1"/>
  <c r="AL54" i="33" s="1"/>
  <c r="AK54" i="33" a="1"/>
  <c r="AK54" i="33" s="1"/>
  <c r="AJ54" i="33"/>
  <c r="AP54" i="33" s="1"/>
  <c r="AP53" i="33"/>
  <c r="AO53" i="33"/>
  <c r="AN53" i="33" a="1"/>
  <c r="AN53" i="33" s="1"/>
  <c r="AM53" i="33" a="1"/>
  <c r="AM53" i="33" s="1"/>
  <c r="AL53" i="33" a="1"/>
  <c r="AL53" i="33" s="1"/>
  <c r="AK53" i="33" a="1"/>
  <c r="AK53" i="33" s="1"/>
  <c r="AJ53" i="33"/>
  <c r="AP52" i="33"/>
  <c r="AO52" i="33"/>
  <c r="AN52" i="33" a="1"/>
  <c r="AN52" i="33" s="1"/>
  <c r="AM52" i="33" a="1"/>
  <c r="AM52" i="33" s="1"/>
  <c r="AL52" i="33" a="1"/>
  <c r="AL52" i="33" s="1"/>
  <c r="XFD52" i="33" s="1"/>
  <c r="AK52" i="33" a="1"/>
  <c r="AK52" i="33" s="1"/>
  <c r="AJ52" i="33"/>
  <c r="AP51" i="33"/>
  <c r="AO51" i="33"/>
  <c r="AN51" i="33" a="1"/>
  <c r="AN51" i="33" s="1"/>
  <c r="AM51" i="33" a="1"/>
  <c r="AM51" i="33" s="1"/>
  <c r="AL51" i="33" a="1"/>
  <c r="AL51" i="33" s="1"/>
  <c r="XFD51" i="33" s="1"/>
  <c r="AK51" i="33" a="1"/>
  <c r="AK51" i="33" s="1"/>
  <c r="AJ51" i="33"/>
  <c r="AO50" i="33"/>
  <c r="AN50" i="33" a="1"/>
  <c r="AN50" i="33" s="1"/>
  <c r="AM50" i="33" a="1"/>
  <c r="AM50" i="33" s="1"/>
  <c r="AL50" i="33" a="1"/>
  <c r="AL50" i="33" s="1"/>
  <c r="AK50" i="33" a="1"/>
  <c r="AK50" i="33" s="1"/>
  <c r="XFD50" i="33" s="1"/>
  <c r="AJ50" i="33"/>
  <c r="AP50" i="33" s="1"/>
  <c r="AO49" i="33"/>
  <c r="AN49" i="33" a="1"/>
  <c r="AN49" i="33" s="1"/>
  <c r="AM49" i="33" a="1"/>
  <c r="AM49" i="33" s="1"/>
  <c r="AL49" i="33" a="1"/>
  <c r="AL49" i="33" s="1"/>
  <c r="AK49" i="33" a="1"/>
  <c r="AK49" i="33" s="1"/>
  <c r="XFD49" i="33" s="1"/>
  <c r="AJ49" i="33"/>
  <c r="AP49" i="33" s="1"/>
  <c r="AO48" i="33"/>
  <c r="AN48" i="33" a="1"/>
  <c r="AN48" i="33" s="1"/>
  <c r="AM48" i="33" a="1"/>
  <c r="AM48" i="33" s="1"/>
  <c r="AL48" i="33" a="1"/>
  <c r="AL48" i="33" s="1"/>
  <c r="AK48" i="33" a="1"/>
  <c r="AK48" i="33" s="1"/>
  <c r="XFD48" i="33" s="1"/>
  <c r="AJ48" i="33"/>
  <c r="AP48" i="33" s="1"/>
  <c r="AO47" i="33"/>
  <c r="AN47" i="33" a="1"/>
  <c r="AN47" i="33" s="1"/>
  <c r="AM47" i="33" a="1"/>
  <c r="AM47" i="33" s="1"/>
  <c r="AL47" i="33" a="1"/>
  <c r="AL47" i="33" s="1"/>
  <c r="XFD47" i="33" s="1"/>
  <c r="AK47" i="33" a="1"/>
  <c r="AK47" i="33" s="1"/>
  <c r="AJ47" i="33"/>
  <c r="AP47" i="33" s="1"/>
  <c r="AO46" i="33"/>
  <c r="AN46" i="33" a="1"/>
  <c r="AN46" i="33" s="1"/>
  <c r="AM46" i="33" a="1"/>
  <c r="AM46" i="33" s="1"/>
  <c r="AL46" i="33" a="1"/>
  <c r="AL46" i="33" s="1"/>
  <c r="AK46" i="33" a="1"/>
  <c r="AK46" i="33" s="1"/>
  <c r="XFD46" i="33" s="1"/>
  <c r="AJ46" i="33"/>
  <c r="AP46" i="33" s="1"/>
  <c r="AO45" i="33"/>
  <c r="AN45" i="33" a="1"/>
  <c r="AN45" i="33" s="1"/>
  <c r="AM45" i="33" a="1"/>
  <c r="AM45" i="33" s="1"/>
  <c r="AL45" i="33" a="1"/>
  <c r="AL45" i="33" s="1"/>
  <c r="AK45" i="33" a="1"/>
  <c r="AK45" i="33" s="1"/>
  <c r="XFD45" i="33" s="1"/>
  <c r="AJ45" i="33"/>
  <c r="AP45" i="33" s="1"/>
  <c r="AO44" i="33"/>
  <c r="AN44" i="33" a="1"/>
  <c r="AN44" i="33" s="1"/>
  <c r="AM44" i="33" a="1"/>
  <c r="AM44" i="33" s="1"/>
  <c r="AL44" i="33" a="1"/>
  <c r="AL44" i="33" s="1"/>
  <c r="AK44" i="33" a="1"/>
  <c r="AK44" i="33" s="1"/>
  <c r="XFD44" i="33" s="1"/>
  <c r="AJ44" i="33"/>
  <c r="AP44" i="33" s="1"/>
  <c r="AO43" i="33"/>
  <c r="AN43" i="33" a="1"/>
  <c r="AN43" i="33" s="1"/>
  <c r="AM43" i="33" a="1"/>
  <c r="AM43" i="33" s="1"/>
  <c r="AL43" i="33" a="1"/>
  <c r="AL43" i="33" s="1"/>
  <c r="XFD43" i="33" s="1"/>
  <c r="AK43" i="33" a="1"/>
  <c r="AK43" i="33" s="1"/>
  <c r="AJ43" i="33"/>
  <c r="AP43" i="33" s="1"/>
  <c r="AO42" i="33"/>
  <c r="AN42" i="33" a="1"/>
  <c r="AN42" i="33" s="1"/>
  <c r="AM42" i="33" a="1"/>
  <c r="AM42" i="33" s="1"/>
  <c r="AL42" i="33" a="1"/>
  <c r="AL42" i="33" s="1"/>
  <c r="AK42" i="33" a="1"/>
  <c r="AK42" i="33" s="1"/>
  <c r="XFD42" i="33" s="1"/>
  <c r="AJ42" i="33"/>
  <c r="AP42" i="33" s="1"/>
  <c r="AO41" i="33"/>
  <c r="AN41" i="33" a="1"/>
  <c r="AN41" i="33" s="1"/>
  <c r="AM41" i="33" a="1"/>
  <c r="AM41" i="33" s="1"/>
  <c r="AL41" i="33" a="1"/>
  <c r="AL41" i="33" s="1"/>
  <c r="AK41" i="33" a="1"/>
  <c r="AK41" i="33" s="1"/>
  <c r="XFD41" i="33" s="1"/>
  <c r="AJ41" i="33"/>
  <c r="AP41" i="33" s="1"/>
  <c r="AO40" i="33"/>
  <c r="AN40" i="33" a="1"/>
  <c r="AN40" i="33" s="1"/>
  <c r="AM40" i="33" a="1"/>
  <c r="AM40" i="33" s="1"/>
  <c r="AL40" i="33" a="1"/>
  <c r="AL40" i="33" s="1"/>
  <c r="AK40" i="33" a="1"/>
  <c r="AK40" i="33" s="1"/>
  <c r="XFD40" i="33" s="1"/>
  <c r="AJ40" i="33"/>
  <c r="AP40" i="33" s="1"/>
  <c r="AO39" i="33"/>
  <c r="AN39" i="33" a="1"/>
  <c r="AN39" i="33" s="1"/>
  <c r="AM39" i="33" a="1"/>
  <c r="AM39" i="33" s="1"/>
  <c r="AL39" i="33" a="1"/>
  <c r="AL39" i="33" s="1"/>
  <c r="XFD39" i="33" s="1"/>
  <c r="AK39" i="33" a="1"/>
  <c r="AK39" i="33" s="1"/>
  <c r="AJ39" i="33"/>
  <c r="AP39" i="33" s="1"/>
  <c r="AO38" i="33"/>
  <c r="AN38" i="33" a="1"/>
  <c r="AN38" i="33" s="1"/>
  <c r="AM38" i="33" a="1"/>
  <c r="AM38" i="33" s="1"/>
  <c r="AL38" i="33" a="1"/>
  <c r="AL38" i="33" s="1"/>
  <c r="AK38" i="33" a="1"/>
  <c r="AK38" i="33" s="1"/>
  <c r="XFD38" i="33" s="1"/>
  <c r="AJ38" i="33"/>
  <c r="AP38" i="33" s="1"/>
  <c r="AO37" i="33"/>
  <c r="AN37" i="33" a="1"/>
  <c r="AN37" i="33" s="1"/>
  <c r="AM37" i="33" a="1"/>
  <c r="AM37" i="33" s="1"/>
  <c r="AL37" i="33" a="1"/>
  <c r="AL37" i="33" s="1"/>
  <c r="AK37" i="33" a="1"/>
  <c r="AK37" i="33" s="1"/>
  <c r="XFD37" i="33" s="1"/>
  <c r="AJ37" i="33"/>
  <c r="AP37" i="33" s="1"/>
  <c r="AO36" i="33"/>
  <c r="AN36" i="33" a="1"/>
  <c r="AN36" i="33" s="1"/>
  <c r="AM36" i="33" a="1"/>
  <c r="AM36" i="33" s="1"/>
  <c r="AL36" i="33" a="1"/>
  <c r="AL36" i="33" s="1"/>
  <c r="AK36" i="33" a="1"/>
  <c r="AK36" i="33" s="1"/>
  <c r="XFD36" i="33" s="1"/>
  <c r="AJ36" i="33"/>
  <c r="AP36" i="33" s="1"/>
  <c r="AJ35" i="33"/>
  <c r="AP35" i="33" s="1"/>
  <c r="AO34" i="33"/>
  <c r="AN34" i="33" a="1"/>
  <c r="AN34" i="33" s="1"/>
  <c r="AL34" i="33" a="1"/>
  <c r="AL34" i="33" s="1"/>
  <c r="AK34" i="33" a="1"/>
  <c r="AK34" i="33" s="1"/>
  <c r="AJ34" i="33"/>
  <c r="AP34" i="33" s="1"/>
  <c r="AL33" i="33" a="1"/>
  <c r="AL33" i="33" s="1"/>
  <c r="AJ33" i="33"/>
  <c r="AP33" i="33" s="1"/>
  <c r="AN32" i="33" a="1"/>
  <c r="AN32" i="33" s="1"/>
  <c r="AL32" i="33" a="1"/>
  <c r="AL32" i="33" s="1"/>
  <c r="AJ32" i="33"/>
  <c r="AP32" i="33" s="1"/>
  <c r="AN31" i="33" a="1"/>
  <c r="AN31" i="33" s="1"/>
  <c r="AL31" i="33" a="1"/>
  <c r="AL31" i="33" s="1"/>
  <c r="AJ31" i="33"/>
  <c r="AP31" i="33" s="1"/>
  <c r="AN30" i="33" a="1"/>
  <c r="AN30" i="33" s="1"/>
  <c r="AL30" i="33" a="1"/>
  <c r="AL30" i="33" s="1"/>
  <c r="AJ30" i="33"/>
  <c r="AP30" i="33" s="1"/>
  <c r="AN29" i="33" a="1"/>
  <c r="AN29" i="33" s="1"/>
  <c r="AL29" i="33" a="1"/>
  <c r="AL29" i="33" s="1"/>
  <c r="AJ29" i="33"/>
  <c r="AP29" i="33" s="1"/>
  <c r="AN28" i="33" a="1"/>
  <c r="AN28" i="33" s="1"/>
  <c r="AL28" i="33" a="1"/>
  <c r="AL28" i="33" s="1"/>
  <c r="AJ28" i="33"/>
  <c r="AP28" i="33" s="1"/>
  <c r="AN27" i="33" a="1"/>
  <c r="AN27" i="33" s="1"/>
  <c r="AL27" i="33" a="1"/>
  <c r="AL27" i="33" s="1"/>
  <c r="AJ27" i="33"/>
  <c r="AP27" i="33" s="1"/>
  <c r="AN26" i="33" a="1"/>
  <c r="AN26" i="33" s="1"/>
  <c r="AL26" i="33" a="1"/>
  <c r="AL26" i="33" s="1"/>
  <c r="AJ26" i="33"/>
  <c r="AP26" i="33" s="1"/>
  <c r="AN25" i="33" a="1"/>
  <c r="AN25" i="33" s="1"/>
  <c r="AL25" i="33" a="1"/>
  <c r="AL25" i="33" s="1"/>
  <c r="AJ25" i="33"/>
  <c r="AP25" i="33" s="1"/>
  <c r="AN24" i="33" a="1"/>
  <c r="AN24" i="33" s="1"/>
  <c r="AL24" i="33" a="1"/>
  <c r="AL24" i="33" s="1"/>
  <c r="AJ24" i="33"/>
  <c r="AP24" i="33" s="1"/>
  <c r="AN23" i="33" a="1"/>
  <c r="AN23" i="33" s="1"/>
  <c r="AL23" i="33" a="1"/>
  <c r="AL23" i="33" s="1"/>
  <c r="AJ23" i="33"/>
  <c r="AP23" i="33" s="1"/>
  <c r="AN22" i="33" a="1"/>
  <c r="AN22" i="33" s="1"/>
  <c r="AL22" i="33" a="1"/>
  <c r="AL22" i="33" s="1"/>
  <c r="AJ22" i="33"/>
  <c r="AP22" i="33" s="1"/>
  <c r="AJ21" i="33"/>
  <c r="AP21" i="33" s="1"/>
  <c r="AJ20" i="33"/>
  <c r="AP20" i="33" s="1"/>
  <c r="AN19" i="33" a="1"/>
  <c r="AN19" i="33" s="1"/>
  <c r="AL19" i="33" a="1"/>
  <c r="AL19" i="33" s="1"/>
  <c r="AJ19" i="33"/>
  <c r="AP19" i="33" s="1"/>
  <c r="AN18" i="33" a="1"/>
  <c r="AN18" i="33" s="1"/>
  <c r="AL18" i="33" a="1"/>
  <c r="AL18" i="33" s="1"/>
  <c r="AJ18" i="33"/>
  <c r="AP18" i="33" s="1"/>
  <c r="AJ17" i="33"/>
  <c r="AP17" i="33" s="1"/>
  <c r="AJ16" i="33"/>
  <c r="AP16" i="33" s="1"/>
  <c r="AN15" i="33" a="1"/>
  <c r="AN15" i="33" s="1"/>
  <c r="AL15" i="33" a="1"/>
  <c r="AL15" i="33" s="1"/>
  <c r="AJ15" i="33"/>
  <c r="AP15" i="33" s="1"/>
  <c r="AN14" i="33" a="1"/>
  <c r="AN14" i="33" s="1"/>
  <c r="AL14" i="33" a="1"/>
  <c r="AL14" i="33" s="1"/>
  <c r="AJ14" i="33"/>
  <c r="AP14" i="33" s="1"/>
  <c r="AJ13" i="33"/>
  <c r="AP13" i="33" s="1"/>
  <c r="AJ12" i="33"/>
  <c r="AP12" i="33" s="1"/>
  <c r="AO11" i="33"/>
  <c r="AM11" i="33" a="1"/>
  <c r="AM11" i="33" s="1"/>
  <c r="AL11" i="33" a="1"/>
  <c r="AL11" i="33" s="1"/>
  <c r="AK11" i="33" a="1"/>
  <c r="AK11" i="33" s="1"/>
  <c r="AJ11" i="33"/>
  <c r="AP11" i="33" s="1"/>
  <c r="AJ10" i="33"/>
  <c r="AP10" i="33" s="1"/>
  <c r="AO9" i="33"/>
  <c r="AM9" i="33" a="1"/>
  <c r="AM9" i="33" s="1"/>
  <c r="AL9" i="33" a="1"/>
  <c r="AL9" i="33" s="1"/>
  <c r="AK9" i="33" a="1"/>
  <c r="AK9" i="33" s="1"/>
  <c r="AJ9" i="33"/>
  <c r="AP9" i="33" s="1"/>
  <c r="AJ8" i="33"/>
  <c r="AP8" i="33" s="1"/>
  <c r="AO7" i="33"/>
  <c r="AM7" i="33" a="1"/>
  <c r="AM7" i="33" s="1"/>
  <c r="AL7" i="33" a="1"/>
  <c r="AL7" i="33" s="1"/>
  <c r="AK7" i="33" a="1"/>
  <c r="AK7" i="33" s="1"/>
  <c r="AJ7" i="33"/>
  <c r="AP7" i="33" s="1"/>
  <c r="AJ6" i="33"/>
  <c r="AP6" i="33" s="1"/>
  <c r="AM5" i="33" a="1"/>
  <c r="AM5" i="33" s="1"/>
  <c r="AJ5" i="33"/>
  <c r="AP5" i="33" s="1"/>
  <c r="AO4" i="33"/>
  <c r="AM4" i="33" a="1"/>
  <c r="AM4" i="33" s="1"/>
  <c r="AK4" i="33" a="1"/>
  <c r="AK4" i="33" s="1"/>
  <c r="AJ4" i="33"/>
  <c r="AP4" i="33" s="1"/>
  <c r="AL84" i="32" a="1"/>
  <c r="AL84" i="32" s="1"/>
  <c r="AJ84" i="32"/>
  <c r="AN84" i="32" s="1" a="1"/>
  <c r="AN84" i="32" s="1"/>
  <c r="AP83" i="32"/>
  <c r="AN83" i="32" a="1"/>
  <c r="AN83" i="32" s="1"/>
  <c r="AL83" i="32" a="1"/>
  <c r="AL83" i="32" s="1"/>
  <c r="AJ83" i="32"/>
  <c r="AO83" i="32" s="1"/>
  <c r="AP82" i="32"/>
  <c r="AO82" i="32"/>
  <c r="AN82" i="32" a="1"/>
  <c r="AN82" i="32" s="1"/>
  <c r="AM82" i="32"/>
  <c r="AM82" i="32" a="1"/>
  <c r="AL82" i="32" a="1"/>
  <c r="AL82" i="32" s="1"/>
  <c r="AK82" i="32" a="1"/>
  <c r="AK82" i="32" s="1"/>
  <c r="AJ82" i="32"/>
  <c r="AO81" i="32"/>
  <c r="AM81" i="32" a="1"/>
  <c r="AM81" i="32" s="1"/>
  <c r="AK81" i="32" a="1"/>
  <c r="AK81" i="32" s="1"/>
  <c r="AJ81" i="32"/>
  <c r="AJ80" i="32"/>
  <c r="AN80" i="32" s="1" a="1"/>
  <c r="AN80" i="32" s="1"/>
  <c r="AP79" i="32"/>
  <c r="AN79" i="32" a="1"/>
  <c r="AN79" i="32" s="1"/>
  <c r="AL79" i="32" a="1"/>
  <c r="AL79" i="32" s="1"/>
  <c r="AJ79" i="32"/>
  <c r="AO79" i="32" s="1"/>
  <c r="AP78" i="32"/>
  <c r="AO78" i="32"/>
  <c r="AN78" i="32" a="1"/>
  <c r="AN78" i="32" s="1"/>
  <c r="AM78" i="32"/>
  <c r="AM78" i="32" a="1"/>
  <c r="AL78" i="32" a="1"/>
  <c r="AL78" i="32" s="1"/>
  <c r="AK78" i="32"/>
  <c r="AK78" i="32" a="1"/>
  <c r="AJ78" i="32"/>
  <c r="AO77" i="32"/>
  <c r="AJ77" i="32"/>
  <c r="AL76" i="32" a="1"/>
  <c r="AL76" i="32" s="1"/>
  <c r="AJ76" i="32"/>
  <c r="AN76" i="32" s="1" a="1"/>
  <c r="AN76" i="32" s="1"/>
  <c r="AP75" i="32"/>
  <c r="AN75" i="32" a="1"/>
  <c r="AN75" i="32" s="1"/>
  <c r="AL75" i="32" a="1"/>
  <c r="AL75" i="32" s="1"/>
  <c r="AJ75" i="32"/>
  <c r="AO75" i="32" s="1"/>
  <c r="AP74" i="32"/>
  <c r="AO74" i="32"/>
  <c r="AN74" i="32" a="1"/>
  <c r="AN74" i="32" s="1"/>
  <c r="AM74" i="32" a="1"/>
  <c r="AM74" i="32" s="1"/>
  <c r="AL74" i="32" a="1"/>
  <c r="AL74" i="32" s="1"/>
  <c r="AK74" i="32" a="1"/>
  <c r="AK74" i="32" s="1"/>
  <c r="AJ74" i="32"/>
  <c r="AO73" i="32"/>
  <c r="AM73" i="32" a="1"/>
  <c r="AM73" i="32" s="1"/>
  <c r="AK73" i="32" a="1"/>
  <c r="AK73" i="32" s="1"/>
  <c r="AJ73" i="32"/>
  <c r="AJ72" i="32"/>
  <c r="AL71" i="32"/>
  <c r="AL71" i="32" a="1"/>
  <c r="AJ71" i="32"/>
  <c r="AN71" i="32" s="1" a="1"/>
  <c r="AN71" i="32" s="1"/>
  <c r="AN70" i="32" a="1"/>
  <c r="AN70" i="32" s="1"/>
  <c r="AJ70" i="32"/>
  <c r="AL69" i="32" a="1"/>
  <c r="AL69" i="32" s="1"/>
  <c r="AJ69" i="32"/>
  <c r="AN69" i="32" s="1" a="1"/>
  <c r="AN69" i="32" s="1"/>
  <c r="AJ68" i="32"/>
  <c r="AN68" i="32" s="1" a="1"/>
  <c r="AN68" i="32" s="1"/>
  <c r="AL67" i="32" a="1"/>
  <c r="AL67" i="32" s="1"/>
  <c r="AJ67" i="32"/>
  <c r="AN67" i="32" s="1" a="1"/>
  <c r="AN67" i="32" s="1"/>
  <c r="AN66" i="32"/>
  <c r="AN66" i="32" a="1"/>
  <c r="AL66" i="32" a="1"/>
  <c r="AL66" i="32" s="1"/>
  <c r="AK66" i="32" a="1"/>
  <c r="AK66" i="32" s="1"/>
  <c r="AJ66" i="32"/>
  <c r="AO65" i="32"/>
  <c r="AN65" i="32"/>
  <c r="AN65" i="32" a="1"/>
  <c r="AL65" i="32"/>
  <c r="AL65" i="32" a="1"/>
  <c r="AK65" i="32" a="1"/>
  <c r="AK65" i="32" s="1"/>
  <c r="AJ65" i="32"/>
  <c r="AP65" i="32" s="1"/>
  <c r="AM64" i="32" a="1"/>
  <c r="AM64" i="32" s="1"/>
  <c r="AJ64" i="32"/>
  <c r="AO64" i="32" s="1"/>
  <c r="AN63" i="32" a="1"/>
  <c r="AN63" i="32" s="1"/>
  <c r="AM63" i="32" a="1"/>
  <c r="AM63" i="32" s="1"/>
  <c r="AK63" i="32" a="1"/>
  <c r="AK63" i="32" s="1"/>
  <c r="AJ63" i="32"/>
  <c r="AN62" i="32" a="1"/>
  <c r="AN62" i="32" s="1"/>
  <c r="AL62" i="32" a="1"/>
  <c r="AL62" i="32" s="1"/>
  <c r="AK62" i="32" a="1"/>
  <c r="AK62" i="32" s="1"/>
  <c r="AJ62" i="32"/>
  <c r="AP62" i="32" s="1"/>
  <c r="AO61" i="32"/>
  <c r="AN61" i="32"/>
  <c r="AN61" i="32" a="1"/>
  <c r="AL61" i="32" a="1"/>
  <c r="AL61" i="32" s="1"/>
  <c r="AK61" i="32" a="1"/>
  <c r="AK61" i="32" s="1"/>
  <c r="AJ61" i="32"/>
  <c r="AP61" i="32" s="1"/>
  <c r="AO60" i="32"/>
  <c r="AJ60" i="32"/>
  <c r="AJ59" i="32"/>
  <c r="AK59" i="32" s="1" a="1"/>
  <c r="AK59" i="32" s="1"/>
  <c r="AN58" i="32"/>
  <c r="AN58" i="32" a="1"/>
  <c r="AL58" i="32" a="1"/>
  <c r="AL58" i="32" s="1"/>
  <c r="AK58" i="32" a="1"/>
  <c r="AK58" i="32" s="1"/>
  <c r="AJ58" i="32"/>
  <c r="AP58" i="32" s="1"/>
  <c r="AO57" i="32"/>
  <c r="AN57" i="32"/>
  <c r="AN57" i="32" a="1"/>
  <c r="AL57" i="32" a="1"/>
  <c r="AL57" i="32" s="1"/>
  <c r="AK57" i="32" a="1"/>
  <c r="AK57" i="32" s="1"/>
  <c r="AJ57" i="32"/>
  <c r="AP57" i="32" s="1"/>
  <c r="AM56" i="32" a="1"/>
  <c r="AM56" i="32" s="1"/>
  <c r="AJ56" i="32"/>
  <c r="AO56" i="32" s="1"/>
  <c r="AJ55" i="32"/>
  <c r="AJ54" i="32"/>
  <c r="AN54" i="32" s="1" a="1"/>
  <c r="AN54" i="32" s="1"/>
  <c r="AN53" i="32" a="1"/>
  <c r="AN53" i="32" s="1"/>
  <c r="AL53" i="32" a="1"/>
  <c r="AL53" i="32" s="1"/>
  <c r="AJ53" i="32"/>
  <c r="AP53" i="32" s="1"/>
  <c r="AP52" i="32"/>
  <c r="AN52" i="32"/>
  <c r="AN52" i="32" a="1"/>
  <c r="AL52" i="32" a="1"/>
  <c r="AL52" i="32" s="1"/>
  <c r="AJ52" i="32"/>
  <c r="AP51" i="32"/>
  <c r="AJ51" i="32"/>
  <c r="AJ50" i="32"/>
  <c r="AL50" i="32" s="1" a="1"/>
  <c r="AL50" i="32" s="1"/>
  <c r="AN49" i="32" a="1"/>
  <c r="AN49" i="32" s="1"/>
  <c r="AL49" i="32" a="1"/>
  <c r="AL49" i="32" s="1"/>
  <c r="AJ49" i="32"/>
  <c r="AP49" i="32" s="1"/>
  <c r="AP48" i="32"/>
  <c r="AN48" i="32"/>
  <c r="AN48" i="32" a="1"/>
  <c r="AL48" i="32" a="1"/>
  <c r="AL48" i="32" s="1"/>
  <c r="AJ48" i="32"/>
  <c r="AP47" i="32"/>
  <c r="AJ47" i="32"/>
  <c r="AJ46" i="32"/>
  <c r="AL46" i="32" s="1" a="1"/>
  <c r="AL46" i="32" s="1"/>
  <c r="AN45" i="32" a="1"/>
  <c r="AN45" i="32" s="1"/>
  <c r="AL45" i="32" a="1"/>
  <c r="AL45" i="32" s="1"/>
  <c r="AJ45" i="32"/>
  <c r="AP45" i="32" s="1"/>
  <c r="AP44" i="32"/>
  <c r="AN44" i="32"/>
  <c r="AN44" i="32" a="1"/>
  <c r="AL44" i="32" a="1"/>
  <c r="AL44" i="32" s="1"/>
  <c r="AJ44" i="32"/>
  <c r="AP43" i="32"/>
  <c r="AJ43" i="32"/>
  <c r="AJ42" i="32"/>
  <c r="AL42" i="32" s="1" a="1"/>
  <c r="AL42" i="32" s="1"/>
  <c r="AN41" i="32" a="1"/>
  <c r="AN41" i="32" s="1"/>
  <c r="AL41" i="32" a="1"/>
  <c r="AL41" i="32" s="1"/>
  <c r="AK41" i="32"/>
  <c r="AK41" i="32" a="1"/>
  <c r="AJ41" i="32"/>
  <c r="AP40" i="32"/>
  <c r="AO40" i="32"/>
  <c r="AN40" i="32" a="1"/>
  <c r="AN40" i="32" s="1"/>
  <c r="AM40" i="32"/>
  <c r="AM40" i="32" a="1"/>
  <c r="AL40" i="32" a="1"/>
  <c r="AL40" i="32" s="1"/>
  <c r="AK40" i="32"/>
  <c r="AK40" i="32" a="1"/>
  <c r="AJ40" i="32"/>
  <c r="AP39" i="32"/>
  <c r="AO39" i="32"/>
  <c r="AN39" i="32" a="1"/>
  <c r="AN39" i="32" s="1"/>
  <c r="AM39" i="32"/>
  <c r="AM39" i="32" a="1"/>
  <c r="AL39" i="32" a="1"/>
  <c r="AL39" i="32" s="1"/>
  <c r="AK39" i="32"/>
  <c r="AK39" i="32" a="1"/>
  <c r="AJ39" i="32"/>
  <c r="AP38" i="32"/>
  <c r="AO38" i="32"/>
  <c r="AN38" i="32" a="1"/>
  <c r="AN38" i="32" s="1"/>
  <c r="AM38" i="32"/>
  <c r="AM38" i="32" a="1"/>
  <c r="AL38" i="32" a="1"/>
  <c r="AL38" i="32" s="1"/>
  <c r="AK38" i="32"/>
  <c r="AK38" i="32" a="1"/>
  <c r="AJ38" i="32"/>
  <c r="AP37" i="32"/>
  <c r="AO37" i="32"/>
  <c r="AN37" i="32" a="1"/>
  <c r="AN37" i="32" s="1"/>
  <c r="AM37" i="32"/>
  <c r="AM37" i="32" a="1"/>
  <c r="AL37" i="32" a="1"/>
  <c r="AL37" i="32" s="1"/>
  <c r="AK37" i="32"/>
  <c r="XFD37" i="32" s="1"/>
  <c r="AK37" i="32" a="1"/>
  <c r="AJ37" i="32"/>
  <c r="AP36" i="32"/>
  <c r="AO36" i="32"/>
  <c r="AN36" i="32" a="1"/>
  <c r="AN36" i="32" s="1"/>
  <c r="AM36" i="32"/>
  <c r="AM36" i="32" a="1"/>
  <c r="AL36" i="32" a="1"/>
  <c r="AL36" i="32" s="1"/>
  <c r="AK36" i="32"/>
  <c r="AK36" i="32" a="1"/>
  <c r="AJ36" i="32"/>
  <c r="AP35" i="32"/>
  <c r="AO35" i="32"/>
  <c r="AN35" i="32" a="1"/>
  <c r="AN35" i="32" s="1"/>
  <c r="AM35" i="32"/>
  <c r="AM35" i="32" a="1"/>
  <c r="AL35" i="32" a="1"/>
  <c r="AL35" i="32" s="1"/>
  <c r="AK35" i="32"/>
  <c r="XFD35" i="32" s="1"/>
  <c r="AK35" i="32" a="1"/>
  <c r="AJ35" i="32"/>
  <c r="AP34" i="32"/>
  <c r="AO34" i="32"/>
  <c r="AN34" i="32" a="1"/>
  <c r="AN34" i="32" s="1"/>
  <c r="AM34" i="32"/>
  <c r="AM34" i="32" a="1"/>
  <c r="AL34" i="32" a="1"/>
  <c r="AL34" i="32" s="1"/>
  <c r="AK34" i="32"/>
  <c r="AK34" i="32" a="1"/>
  <c r="AJ34" i="32"/>
  <c r="AP33" i="32"/>
  <c r="AO33" i="32"/>
  <c r="AN33" i="32" a="1"/>
  <c r="AN33" i="32" s="1"/>
  <c r="AM33" i="32"/>
  <c r="AM33" i="32" a="1"/>
  <c r="AL33" i="32" a="1"/>
  <c r="AL33" i="32" s="1"/>
  <c r="AK33" i="32"/>
  <c r="XFD33" i="32" s="1"/>
  <c r="AK33" i="32" a="1"/>
  <c r="AJ33" i="32"/>
  <c r="AP32" i="32"/>
  <c r="AO32" i="32"/>
  <c r="AN32" i="32" a="1"/>
  <c r="AN32" i="32" s="1"/>
  <c r="AM32" i="32"/>
  <c r="AM32" i="32" a="1"/>
  <c r="AL32" i="32" a="1"/>
  <c r="AL32" i="32" s="1"/>
  <c r="AK32" i="32"/>
  <c r="AK32" i="32" a="1"/>
  <c r="AJ32" i="32"/>
  <c r="AP31" i="32"/>
  <c r="AO31" i="32"/>
  <c r="AN31" i="32" a="1"/>
  <c r="AN31" i="32" s="1"/>
  <c r="AM31" i="32"/>
  <c r="AM31" i="32" a="1"/>
  <c r="AL31" i="32" a="1"/>
  <c r="AL31" i="32" s="1"/>
  <c r="AK31" i="32"/>
  <c r="XFD31" i="32" s="1"/>
  <c r="AK31" i="32" a="1"/>
  <c r="AJ31" i="32"/>
  <c r="AP30" i="32"/>
  <c r="AO30" i="32"/>
  <c r="AN30" i="32" a="1"/>
  <c r="AN30" i="32" s="1"/>
  <c r="AM30" i="32"/>
  <c r="AM30" i="32" a="1"/>
  <c r="AL30" i="32" a="1"/>
  <c r="AL30" i="32" s="1"/>
  <c r="AK30" i="32"/>
  <c r="AK30" i="32" a="1"/>
  <c r="AJ30" i="32"/>
  <c r="AP29" i="32"/>
  <c r="AO29" i="32"/>
  <c r="AN29" i="32" a="1"/>
  <c r="AN29" i="32" s="1"/>
  <c r="AM29" i="32"/>
  <c r="AM29" i="32" a="1"/>
  <c r="AL29" i="32" a="1"/>
  <c r="AL29" i="32" s="1"/>
  <c r="AK29" i="32"/>
  <c r="XFD29" i="32" s="1"/>
  <c r="AK29" i="32" a="1"/>
  <c r="AJ29" i="32"/>
  <c r="AP28" i="32"/>
  <c r="AO28" i="32"/>
  <c r="AN28" i="32" a="1"/>
  <c r="AN28" i="32" s="1"/>
  <c r="AM28" i="32"/>
  <c r="AM28" i="32" a="1"/>
  <c r="AL28" i="32" a="1"/>
  <c r="AL28" i="32" s="1"/>
  <c r="AK28" i="32"/>
  <c r="AK28" i="32" a="1"/>
  <c r="AJ28" i="32"/>
  <c r="AP27" i="32"/>
  <c r="AO27" i="32"/>
  <c r="AN27" i="32" a="1"/>
  <c r="AN27" i="32" s="1"/>
  <c r="AM27" i="32"/>
  <c r="AM27" i="32" a="1"/>
  <c r="AL27" i="32" a="1"/>
  <c r="AL27" i="32" s="1"/>
  <c r="AK27" i="32"/>
  <c r="XFD27" i="32" s="1"/>
  <c r="AK27" i="32" a="1"/>
  <c r="AJ27" i="32"/>
  <c r="AP26" i="32"/>
  <c r="AO26" i="32"/>
  <c r="AN26" i="32" a="1"/>
  <c r="AN26" i="32" s="1"/>
  <c r="AM26" i="32"/>
  <c r="AM26" i="32" a="1"/>
  <c r="AL26" i="32" a="1"/>
  <c r="AL26" i="32" s="1"/>
  <c r="AK26" i="32"/>
  <c r="AK26" i="32" a="1"/>
  <c r="AJ26" i="32"/>
  <c r="AP25" i="32"/>
  <c r="AO25" i="32"/>
  <c r="AN25" i="32" a="1"/>
  <c r="AN25" i="32" s="1"/>
  <c r="AM25" i="32"/>
  <c r="AM25" i="32" a="1"/>
  <c r="AL25" i="32" a="1"/>
  <c r="AL25" i="32" s="1"/>
  <c r="AK25" i="32"/>
  <c r="XFD25" i="32" s="1"/>
  <c r="AK25" i="32" a="1"/>
  <c r="AJ25" i="32"/>
  <c r="AP24" i="32"/>
  <c r="AO24" i="32"/>
  <c r="AN24" i="32" a="1"/>
  <c r="AN24" i="32" s="1"/>
  <c r="AM24" i="32"/>
  <c r="AM24" i="32" a="1"/>
  <c r="AL24" i="32" a="1"/>
  <c r="AL24" i="32" s="1"/>
  <c r="AK24" i="32"/>
  <c r="AK24" i="32" a="1"/>
  <c r="AJ24" i="32"/>
  <c r="AP23" i="32"/>
  <c r="AO23" i="32"/>
  <c r="AN23" i="32" a="1"/>
  <c r="AN23" i="32" s="1"/>
  <c r="AM23" i="32"/>
  <c r="AM23" i="32" a="1"/>
  <c r="AL23" i="32" a="1"/>
  <c r="AL23" i="32" s="1"/>
  <c r="AK23" i="32"/>
  <c r="AK23" i="32" a="1"/>
  <c r="AJ23" i="32"/>
  <c r="AP22" i="32"/>
  <c r="AO22" i="32"/>
  <c r="AN22" i="32" a="1"/>
  <c r="AN22" i="32" s="1"/>
  <c r="AM22" i="32"/>
  <c r="AM22" i="32" a="1"/>
  <c r="AL22" i="32" a="1"/>
  <c r="AL22" i="32" s="1"/>
  <c r="AK22" i="32"/>
  <c r="AK22" i="32" a="1"/>
  <c r="AJ22" i="32"/>
  <c r="AP21" i="32"/>
  <c r="AO21" i="32"/>
  <c r="AN21" i="32" a="1"/>
  <c r="AN21" i="32" s="1"/>
  <c r="AM21" i="32"/>
  <c r="AM21" i="32" a="1"/>
  <c r="AL21" i="32" a="1"/>
  <c r="AL21" i="32" s="1"/>
  <c r="AK21" i="32"/>
  <c r="XFD21" i="32" s="1"/>
  <c r="AK21" i="32" a="1"/>
  <c r="AJ21" i="32"/>
  <c r="AP20" i="32"/>
  <c r="AO20" i="32"/>
  <c r="AN20" i="32" a="1"/>
  <c r="AN20" i="32" s="1"/>
  <c r="AM20" i="32"/>
  <c r="AM20" i="32" a="1"/>
  <c r="AL20" i="32" a="1"/>
  <c r="AL20" i="32" s="1"/>
  <c r="AK20" i="32"/>
  <c r="AK20" i="32" a="1"/>
  <c r="AJ20" i="32"/>
  <c r="AP19" i="32"/>
  <c r="AO19" i="32"/>
  <c r="AN19" i="32" a="1"/>
  <c r="AN19" i="32" s="1"/>
  <c r="AM19" i="32"/>
  <c r="AM19" i="32" a="1"/>
  <c r="AL19" i="32" a="1"/>
  <c r="AL19" i="32" s="1"/>
  <c r="AK19" i="32"/>
  <c r="AK19" i="32" a="1"/>
  <c r="AJ19" i="32"/>
  <c r="AP18" i="32"/>
  <c r="AO18" i="32"/>
  <c r="AN18" i="32" a="1"/>
  <c r="AN18" i="32" s="1"/>
  <c r="AM18" i="32"/>
  <c r="AM18" i="32" a="1"/>
  <c r="AL18" i="32" a="1"/>
  <c r="AL18" i="32" s="1"/>
  <c r="AK18" i="32"/>
  <c r="AK18" i="32" a="1"/>
  <c r="AJ18" i="32"/>
  <c r="AP17" i="32"/>
  <c r="AO17" i="32"/>
  <c r="AN17" i="32" a="1"/>
  <c r="AN17" i="32" s="1"/>
  <c r="AM17" i="32"/>
  <c r="AM17" i="32" a="1"/>
  <c r="AL17" i="32" a="1"/>
  <c r="AL17" i="32" s="1"/>
  <c r="AK17" i="32"/>
  <c r="XFD17" i="32" s="1"/>
  <c r="AK17" i="32" a="1"/>
  <c r="AJ17" i="32"/>
  <c r="AJ16" i="32"/>
  <c r="AO16" i="32" s="1"/>
  <c r="AN15" i="32" a="1"/>
  <c r="AN15" i="32" s="1"/>
  <c r="AK15" i="32" a="1"/>
  <c r="AK15" i="32" s="1"/>
  <c r="AJ15" i="32"/>
  <c r="AP15" i="32" s="1"/>
  <c r="AO14" i="32"/>
  <c r="AN14" i="32" a="1"/>
  <c r="AN14" i="32" s="1"/>
  <c r="AL14" i="32" a="1"/>
  <c r="AL14" i="32" s="1"/>
  <c r="AK14" i="32"/>
  <c r="AK14" i="32" a="1"/>
  <c r="AJ14" i="32"/>
  <c r="AP14" i="32" s="1"/>
  <c r="AO13" i="32"/>
  <c r="AL13" i="32" a="1"/>
  <c r="AL13" i="32" s="1"/>
  <c r="AJ13" i="32"/>
  <c r="AN13" i="32" s="1" a="1"/>
  <c r="AN13" i="32" s="1"/>
  <c r="AJ12" i="32"/>
  <c r="AO12" i="32" s="1"/>
  <c r="AJ11" i="32"/>
  <c r="AP11" i="32" s="1"/>
  <c r="AO10" i="32"/>
  <c r="AN10" i="32" a="1"/>
  <c r="AN10" i="32" s="1"/>
  <c r="AL10" i="32" a="1"/>
  <c r="AL10" i="32" s="1"/>
  <c r="AK10" i="32"/>
  <c r="AK10" i="32" a="1"/>
  <c r="AJ10" i="32"/>
  <c r="AP10" i="32" s="1"/>
  <c r="AO9" i="32"/>
  <c r="AL9" i="32" a="1"/>
  <c r="AL9" i="32" s="1"/>
  <c r="AJ9" i="32"/>
  <c r="AN9" i="32" s="1" a="1"/>
  <c r="AN9" i="32" s="1"/>
  <c r="AJ8" i="32"/>
  <c r="AO8" i="32" s="1"/>
  <c r="AN7" i="32" a="1"/>
  <c r="AN7" i="32" s="1"/>
  <c r="AK7" i="32" a="1"/>
  <c r="AK7" i="32" s="1"/>
  <c r="AJ7" i="32"/>
  <c r="AP7" i="32" s="1"/>
  <c r="AO6" i="32"/>
  <c r="AN6" i="32" a="1"/>
  <c r="AN6" i="32" s="1"/>
  <c r="AL6" i="32" a="1"/>
  <c r="AL6" i="32" s="1"/>
  <c r="AK6" i="32"/>
  <c r="AK6" i="32" a="1"/>
  <c r="AJ6" i="32"/>
  <c r="AP6" i="32" s="1"/>
  <c r="AO5" i="32"/>
  <c r="AN5" i="32" a="1"/>
  <c r="AN5" i="32" s="1"/>
  <c r="AL5" i="32" a="1"/>
  <c r="AL5" i="32" s="1"/>
  <c r="AJ5" i="32"/>
  <c r="AK5" i="32" s="1" a="1"/>
  <c r="AK5" i="32" s="1"/>
  <c r="AJ4" i="32"/>
  <c r="AO4" i="32" s="1"/>
  <c r="AP84" i="31"/>
  <c r="AO84" i="31"/>
  <c r="AN84" i="31" a="1"/>
  <c r="AN84" i="31" s="1"/>
  <c r="AM84" i="31"/>
  <c r="AM84" i="31" a="1"/>
  <c r="AL84" i="31" a="1"/>
  <c r="AL84" i="31" s="1"/>
  <c r="AK84" i="31"/>
  <c r="AK84" i="31" a="1"/>
  <c r="AJ84" i="31"/>
  <c r="AO83" i="31"/>
  <c r="AM83" i="31" a="1"/>
  <c r="AM83" i="31" s="1"/>
  <c r="AK83" i="31" a="1"/>
  <c r="AK83" i="31" s="1"/>
  <c r="AJ83" i="31"/>
  <c r="AN83" i="31" s="1" a="1"/>
  <c r="AN83" i="31" s="1"/>
  <c r="AJ82" i="31"/>
  <c r="AP81" i="31"/>
  <c r="AN81" i="31" a="1"/>
  <c r="AN81" i="31" s="1"/>
  <c r="AL81" i="31" a="1"/>
  <c r="AL81" i="31" s="1"/>
  <c r="AJ81" i="31"/>
  <c r="AO81" i="31" s="1"/>
  <c r="AP80" i="31"/>
  <c r="AO80" i="31"/>
  <c r="AM80" i="31"/>
  <c r="AM80" i="31" a="1"/>
  <c r="AK80" i="31"/>
  <c r="AK80" i="31" a="1"/>
  <c r="AJ80" i="31"/>
  <c r="AN80" i="31" s="1" a="1"/>
  <c r="AN80" i="31" s="1"/>
  <c r="AO79" i="31"/>
  <c r="AM79" i="31" a="1"/>
  <c r="AM79" i="31" s="1"/>
  <c r="AK79" i="31" a="1"/>
  <c r="AK79" i="31" s="1"/>
  <c r="AJ79" i="31"/>
  <c r="AN79" i="31" s="1" a="1"/>
  <c r="AN79" i="31" s="1"/>
  <c r="AJ78" i="31"/>
  <c r="AP77" i="31"/>
  <c r="AN77" i="31" a="1"/>
  <c r="AN77" i="31" s="1"/>
  <c r="AL77" i="31" a="1"/>
  <c r="AL77" i="31" s="1"/>
  <c r="AJ77" i="31"/>
  <c r="AO77" i="31" s="1"/>
  <c r="AP76" i="31"/>
  <c r="AO76" i="31"/>
  <c r="AM76" i="31"/>
  <c r="AM76" i="31" a="1"/>
  <c r="AL76" i="31" a="1"/>
  <c r="AL76" i="31" s="1"/>
  <c r="AK76" i="31"/>
  <c r="AK76" i="31" a="1"/>
  <c r="AJ76" i="31"/>
  <c r="AN76" i="31" s="1" a="1"/>
  <c r="AN76" i="31" s="1"/>
  <c r="AO75" i="31"/>
  <c r="AM75" i="31" a="1"/>
  <c r="AM75" i="31" s="1"/>
  <c r="AK75" i="31" a="1"/>
  <c r="AK75" i="31" s="1"/>
  <c r="AJ75" i="31"/>
  <c r="AN75" i="31" s="1" a="1"/>
  <c r="AN75" i="31" s="1"/>
  <c r="AJ74" i="31"/>
  <c r="AP73" i="31"/>
  <c r="AN73" i="31" a="1"/>
  <c r="AN73" i="31" s="1"/>
  <c r="AL73" i="31" a="1"/>
  <c r="AL73" i="31" s="1"/>
  <c r="AJ73" i="31"/>
  <c r="AO73" i="31" s="1"/>
  <c r="AP72" i="31"/>
  <c r="AO72" i="31"/>
  <c r="AN72" i="31" a="1"/>
  <c r="AN72" i="31" s="1"/>
  <c r="AM72" i="31"/>
  <c r="AM72" i="31" a="1"/>
  <c r="AL72" i="31" a="1"/>
  <c r="AL72" i="31" s="1"/>
  <c r="AK72" i="31"/>
  <c r="AK72" i="31" a="1"/>
  <c r="AJ72" i="31"/>
  <c r="AP71" i="31"/>
  <c r="AO71" i="31"/>
  <c r="AN71" i="31" a="1"/>
  <c r="AN71" i="31" s="1"/>
  <c r="AM71" i="31"/>
  <c r="AM71" i="31" a="1"/>
  <c r="AL71" i="31" a="1"/>
  <c r="AL71" i="31" s="1"/>
  <c r="AK71" i="31"/>
  <c r="XFD71" i="31" s="1"/>
  <c r="AK71" i="31" a="1"/>
  <c r="AJ71" i="31"/>
  <c r="AP70" i="31"/>
  <c r="AO70" i="31"/>
  <c r="AN70" i="31" a="1"/>
  <c r="AN70" i="31" s="1"/>
  <c r="AM70" i="31"/>
  <c r="AM70" i="31" a="1"/>
  <c r="AL70" i="31" a="1"/>
  <c r="AL70" i="31" s="1"/>
  <c r="AK70" i="31"/>
  <c r="AK70" i="31" a="1"/>
  <c r="AJ70" i="31"/>
  <c r="AP69" i="31"/>
  <c r="AO69" i="31"/>
  <c r="AN69" i="31" a="1"/>
  <c r="AN69" i="31" s="1"/>
  <c r="AM69" i="31"/>
  <c r="AM69" i="31" a="1"/>
  <c r="AL69" i="31" a="1"/>
  <c r="AL69" i="31" s="1"/>
  <c r="AK69" i="31"/>
  <c r="AK69" i="31" a="1"/>
  <c r="AJ69" i="31"/>
  <c r="AP68" i="31"/>
  <c r="AO68" i="31"/>
  <c r="AN68" i="31" a="1"/>
  <c r="AN68" i="31" s="1"/>
  <c r="AM68" i="31"/>
  <c r="AM68" i="31" a="1"/>
  <c r="AL68" i="31" a="1"/>
  <c r="AL68" i="31" s="1"/>
  <c r="AK68" i="31"/>
  <c r="AK68" i="31" a="1"/>
  <c r="AJ68" i="31"/>
  <c r="AP67" i="31"/>
  <c r="AO67" i="31"/>
  <c r="AN67" i="31" a="1"/>
  <c r="AN67" i="31" s="1"/>
  <c r="AM67" i="31"/>
  <c r="AM67" i="31" a="1"/>
  <c r="AL67" i="31" a="1"/>
  <c r="AL67" i="31" s="1"/>
  <c r="AK67" i="31"/>
  <c r="XFD67" i="31" s="1"/>
  <c r="AK67" i="31" a="1"/>
  <c r="AJ67" i="31"/>
  <c r="AP66" i="31"/>
  <c r="AO66" i="31"/>
  <c r="AN66" i="31" a="1"/>
  <c r="AN66" i="31" s="1"/>
  <c r="AM66" i="31"/>
  <c r="AM66" i="31" a="1"/>
  <c r="AL66" i="31" a="1"/>
  <c r="AL66" i="31" s="1"/>
  <c r="AK66" i="31"/>
  <c r="AK66" i="31" a="1"/>
  <c r="AJ66" i="31"/>
  <c r="AP65" i="31"/>
  <c r="AO65" i="31"/>
  <c r="AN65" i="31" a="1"/>
  <c r="AN65" i="31" s="1"/>
  <c r="AM65" i="31"/>
  <c r="AM65" i="31" a="1"/>
  <c r="AL65" i="31" a="1"/>
  <c r="AL65" i="31" s="1"/>
  <c r="AK65" i="31"/>
  <c r="AK65" i="31" a="1"/>
  <c r="AJ65" i="31"/>
  <c r="AP64" i="31"/>
  <c r="AO64" i="31"/>
  <c r="AN64" i="31" a="1"/>
  <c r="AN64" i="31" s="1"/>
  <c r="AM64" i="31"/>
  <c r="AM64" i="31" a="1"/>
  <c r="AL64" i="31" a="1"/>
  <c r="AL64" i="31" s="1"/>
  <c r="AK64" i="31"/>
  <c r="AK64" i="31" a="1"/>
  <c r="AJ64" i="31"/>
  <c r="AP63" i="31"/>
  <c r="AO63" i="31"/>
  <c r="AN63" i="31" a="1"/>
  <c r="AN63" i="31" s="1"/>
  <c r="AM63" i="31"/>
  <c r="XFD63" i="31" s="1"/>
  <c r="AM63" i="31" a="1"/>
  <c r="AL63" i="31" a="1"/>
  <c r="AL63" i="31" s="1"/>
  <c r="AK63" i="31"/>
  <c r="AK63" i="31" a="1"/>
  <c r="AJ63" i="31"/>
  <c r="AP62" i="31"/>
  <c r="AO62" i="31"/>
  <c r="AN62" i="31" a="1"/>
  <c r="AN62" i="31" s="1"/>
  <c r="AM62" i="31"/>
  <c r="AM62" i="31" a="1"/>
  <c r="AL62" i="31" a="1"/>
  <c r="AL62" i="31" s="1"/>
  <c r="AK62" i="31"/>
  <c r="XFD62" i="31" s="1"/>
  <c r="AK62" i="31" a="1"/>
  <c r="AJ62" i="31"/>
  <c r="AP61" i="31"/>
  <c r="AO61" i="31"/>
  <c r="AN61" i="31" a="1"/>
  <c r="AN61" i="31" s="1"/>
  <c r="AM61" i="31" a="1"/>
  <c r="AM61" i="31" s="1"/>
  <c r="XFD61" i="31" s="1"/>
  <c r="AL61" i="31" a="1"/>
  <c r="AL61" i="31" s="1"/>
  <c r="AK61" i="31" a="1"/>
  <c r="AK61" i="31" s="1"/>
  <c r="AJ61" i="31"/>
  <c r="AP60" i="31"/>
  <c r="AO60" i="31"/>
  <c r="AN60" i="31" a="1"/>
  <c r="AN60" i="31" s="1"/>
  <c r="AM60" i="31"/>
  <c r="AM60" i="31" a="1"/>
  <c r="AL60" i="31" a="1"/>
  <c r="AL60" i="31" s="1"/>
  <c r="AK60" i="31"/>
  <c r="XFD60" i="31" s="1"/>
  <c r="AK60" i="31" a="1"/>
  <c r="AJ60" i="31"/>
  <c r="AP59" i="31"/>
  <c r="AO59" i="31"/>
  <c r="AN59" i="31" a="1"/>
  <c r="AN59" i="31" s="1"/>
  <c r="AM59" i="31" a="1"/>
  <c r="AM59" i="31" s="1"/>
  <c r="AL59" i="31" a="1"/>
  <c r="AL59" i="31" s="1"/>
  <c r="AK59" i="31" a="1"/>
  <c r="AK59" i="31" s="1"/>
  <c r="XFD59" i="31" s="1"/>
  <c r="AJ59" i="31"/>
  <c r="AP58" i="31"/>
  <c r="AO58" i="31"/>
  <c r="AN58" i="31" a="1"/>
  <c r="AN58" i="31" s="1"/>
  <c r="AM58" i="31"/>
  <c r="AM58" i="31" a="1"/>
  <c r="AL58" i="31" a="1"/>
  <c r="AL58" i="31" s="1"/>
  <c r="AK58" i="31"/>
  <c r="XFD58" i="31" s="1"/>
  <c r="AK58" i="31" a="1"/>
  <c r="AJ58" i="31"/>
  <c r="AP57" i="31"/>
  <c r="AO57" i="31"/>
  <c r="AN57" i="31" a="1"/>
  <c r="AN57" i="31" s="1"/>
  <c r="AM57" i="31" a="1"/>
  <c r="AM57" i="31" s="1"/>
  <c r="XFD57" i="31" s="1"/>
  <c r="AL57" i="31" a="1"/>
  <c r="AL57" i="31" s="1"/>
  <c r="AK57" i="31" a="1"/>
  <c r="AK57" i="31" s="1"/>
  <c r="AJ57" i="31"/>
  <c r="AP56" i="31"/>
  <c r="AO56" i="31"/>
  <c r="AN56" i="31" a="1"/>
  <c r="AN56" i="31" s="1"/>
  <c r="AM56" i="31"/>
  <c r="AM56" i="31" a="1"/>
  <c r="AL56" i="31" a="1"/>
  <c r="AL56" i="31" s="1"/>
  <c r="AK56" i="31"/>
  <c r="XFD56" i="31" s="1"/>
  <c r="AK56" i="31" a="1"/>
  <c r="AJ56" i="31"/>
  <c r="AP55" i="31"/>
  <c r="AO55" i="31"/>
  <c r="AN55" i="31" a="1"/>
  <c r="AN55" i="31" s="1"/>
  <c r="AM55" i="31" a="1"/>
  <c r="AM55" i="31" s="1"/>
  <c r="AL55" i="31" a="1"/>
  <c r="AL55" i="31" s="1"/>
  <c r="AK55" i="31" a="1"/>
  <c r="AK55" i="31" s="1"/>
  <c r="XFD55" i="31" s="1"/>
  <c r="AJ55" i="31"/>
  <c r="AP54" i="31"/>
  <c r="AO54" i="31"/>
  <c r="AN54" i="31" a="1"/>
  <c r="AN54" i="31" s="1"/>
  <c r="AM54" i="31"/>
  <c r="AM54" i="31" a="1"/>
  <c r="AL54" i="31" a="1"/>
  <c r="AL54" i="31" s="1"/>
  <c r="AK54" i="31"/>
  <c r="XFD54" i="31" s="1"/>
  <c r="AK54" i="31" a="1"/>
  <c r="AJ54" i="31"/>
  <c r="AP53" i="31"/>
  <c r="AO53" i="31"/>
  <c r="AN53" i="31" a="1"/>
  <c r="AN53" i="31" s="1"/>
  <c r="AM53" i="31" a="1"/>
  <c r="AM53" i="31" s="1"/>
  <c r="AL53" i="31" a="1"/>
  <c r="AL53" i="31" s="1"/>
  <c r="AK53" i="31" a="1"/>
  <c r="AK53" i="31" s="1"/>
  <c r="XFD53" i="31" s="1"/>
  <c r="AJ53" i="31"/>
  <c r="AP52" i="31"/>
  <c r="AO52" i="31"/>
  <c r="AN52" i="31" a="1"/>
  <c r="AN52" i="31" s="1"/>
  <c r="AM52" i="31"/>
  <c r="AM52" i="31" a="1"/>
  <c r="AL52" i="31" a="1"/>
  <c r="AL52" i="31" s="1"/>
  <c r="AK52" i="31"/>
  <c r="XFD52" i="31" s="1"/>
  <c r="AK52" i="31" a="1"/>
  <c r="AJ52" i="31"/>
  <c r="AP51" i="31"/>
  <c r="AO51" i="31"/>
  <c r="AN51" i="31" a="1"/>
  <c r="AN51" i="31" s="1"/>
  <c r="AM51" i="31" a="1"/>
  <c r="AM51" i="31" s="1"/>
  <c r="AL51" i="31" a="1"/>
  <c r="AL51" i="31" s="1"/>
  <c r="AK51" i="31" a="1"/>
  <c r="AK51" i="31" s="1"/>
  <c r="XFD51" i="31" s="1"/>
  <c r="AJ51" i="31"/>
  <c r="AP50" i="31"/>
  <c r="AO50" i="31"/>
  <c r="AN50" i="31" a="1"/>
  <c r="AN50" i="31" s="1"/>
  <c r="AM50" i="31"/>
  <c r="AM50" i="31" a="1"/>
  <c r="AL50" i="31" a="1"/>
  <c r="AL50" i="31" s="1"/>
  <c r="AK50" i="31"/>
  <c r="XFD50" i="31" s="1"/>
  <c r="AK50" i="31" a="1"/>
  <c r="AJ50" i="31"/>
  <c r="AP49" i="31"/>
  <c r="AO49" i="31"/>
  <c r="AN49" i="31" a="1"/>
  <c r="AN49" i="31" s="1"/>
  <c r="AM49" i="31" a="1"/>
  <c r="AM49" i="31" s="1"/>
  <c r="AL49" i="31" a="1"/>
  <c r="AL49" i="31" s="1"/>
  <c r="AK49" i="31" a="1"/>
  <c r="AK49" i="31" s="1"/>
  <c r="XFD49" i="31" s="1"/>
  <c r="AJ49" i="31"/>
  <c r="AP48" i="31"/>
  <c r="AO48" i="31"/>
  <c r="AN48" i="31" a="1"/>
  <c r="AN48" i="31" s="1"/>
  <c r="AM48" i="31"/>
  <c r="AM48" i="31" a="1"/>
  <c r="AL48" i="31" a="1"/>
  <c r="AL48" i="31" s="1"/>
  <c r="AK48" i="31"/>
  <c r="XFD48" i="31" s="1"/>
  <c r="AK48" i="31" a="1"/>
  <c r="AJ48" i="31"/>
  <c r="AP47" i="31"/>
  <c r="AO47" i="31"/>
  <c r="AN47" i="31" a="1"/>
  <c r="AN47" i="31" s="1"/>
  <c r="AM47" i="31" a="1"/>
  <c r="AM47" i="31" s="1"/>
  <c r="AL47" i="31" a="1"/>
  <c r="AL47" i="31" s="1"/>
  <c r="AK47" i="31" a="1"/>
  <c r="AK47" i="31" s="1"/>
  <c r="XFD47" i="31" s="1"/>
  <c r="AJ47" i="31"/>
  <c r="AP46" i="31"/>
  <c r="AO46" i="31"/>
  <c r="AN46" i="31" a="1"/>
  <c r="AN46" i="31" s="1"/>
  <c r="AM46" i="31"/>
  <c r="AM46" i="31" a="1"/>
  <c r="AL46" i="31" a="1"/>
  <c r="AL46" i="31" s="1"/>
  <c r="AK46" i="31"/>
  <c r="XFD46" i="31" s="1"/>
  <c r="AK46" i="31" a="1"/>
  <c r="AJ46" i="31"/>
  <c r="AP45" i="31"/>
  <c r="AM45" i="31" a="1"/>
  <c r="AM45" i="31" s="1"/>
  <c r="AK45" i="31" a="1"/>
  <c r="AK45" i="31" s="1"/>
  <c r="AJ45" i="31"/>
  <c r="AO45" i="31" s="1"/>
  <c r="AP44" i="31"/>
  <c r="AO44" i="31"/>
  <c r="AN44" i="31" a="1"/>
  <c r="AN44" i="31" s="1"/>
  <c r="AM44" i="31" a="1"/>
  <c r="AM44" i="31" s="1"/>
  <c r="AL44" i="31" a="1"/>
  <c r="AL44" i="31" s="1"/>
  <c r="AK44" i="31"/>
  <c r="AK44" i="31" a="1"/>
  <c r="AJ44" i="31"/>
  <c r="AP43" i="31"/>
  <c r="AO43" i="31"/>
  <c r="AN43" i="31" a="1"/>
  <c r="AN43" i="31" s="1"/>
  <c r="AM43" i="31"/>
  <c r="AM43" i="31" a="1"/>
  <c r="AL43" i="31" a="1"/>
  <c r="AL43" i="31" s="1"/>
  <c r="AK43" i="31" a="1"/>
  <c r="AK43" i="31" s="1"/>
  <c r="XFD43" i="31" s="1"/>
  <c r="AJ43" i="31"/>
  <c r="AP42" i="31"/>
  <c r="AO42" i="31"/>
  <c r="AN42" i="31" a="1"/>
  <c r="AN42" i="31" s="1"/>
  <c r="AM42" i="31" a="1"/>
  <c r="AM42" i="31" s="1"/>
  <c r="AL42" i="31" a="1"/>
  <c r="AL42" i="31" s="1"/>
  <c r="AK42" i="31"/>
  <c r="AK42" i="31" a="1"/>
  <c r="AJ42" i="31"/>
  <c r="AP41" i="31"/>
  <c r="AO41" i="31"/>
  <c r="AN41" i="31" a="1"/>
  <c r="AN41" i="31" s="1"/>
  <c r="AM41" i="31" a="1"/>
  <c r="AM41" i="31" s="1"/>
  <c r="AL41" i="31" a="1"/>
  <c r="AL41" i="31" s="1"/>
  <c r="AK41" i="31"/>
  <c r="XFD41" i="31" s="1"/>
  <c r="AK41" i="31" a="1"/>
  <c r="AJ41" i="31"/>
  <c r="AP40" i="31"/>
  <c r="AO40" i="31"/>
  <c r="AN40" i="31" a="1"/>
  <c r="AN40" i="31" s="1"/>
  <c r="AM40" i="31" a="1"/>
  <c r="AM40" i="31" s="1"/>
  <c r="AL40" i="31" a="1"/>
  <c r="AL40" i="31" s="1"/>
  <c r="AK40" i="31"/>
  <c r="XFD40" i="31" s="1"/>
  <c r="AK40" i="31" a="1"/>
  <c r="AJ40" i="31"/>
  <c r="AP39" i="31"/>
  <c r="AO39" i="31"/>
  <c r="AN39" i="31" a="1"/>
  <c r="AN39" i="31" s="1"/>
  <c r="AM39" i="31" a="1"/>
  <c r="AM39" i="31" s="1"/>
  <c r="AL39" i="31" a="1"/>
  <c r="AL39" i="31" s="1"/>
  <c r="AK39" i="31"/>
  <c r="XFD39" i="31" s="1"/>
  <c r="AK39" i="31" a="1"/>
  <c r="AJ39" i="31"/>
  <c r="AP38" i="31"/>
  <c r="AO38" i="31"/>
  <c r="AN38" i="31" a="1"/>
  <c r="AN38" i="31" s="1"/>
  <c r="AM38" i="31" a="1"/>
  <c r="AM38" i="31" s="1"/>
  <c r="AL38" i="31" a="1"/>
  <c r="AL38" i="31" s="1"/>
  <c r="AK38" i="31"/>
  <c r="XFD38" i="31" s="1"/>
  <c r="AK38" i="31" a="1"/>
  <c r="AJ38" i="31"/>
  <c r="AP37" i="31"/>
  <c r="AO37" i="31"/>
  <c r="AN37" i="31" a="1"/>
  <c r="AN37" i="31" s="1"/>
  <c r="AM37" i="31" a="1"/>
  <c r="AM37" i="31" s="1"/>
  <c r="AL37" i="31" a="1"/>
  <c r="AL37" i="31" s="1"/>
  <c r="AK37" i="31"/>
  <c r="XFD37" i="31" s="1"/>
  <c r="AK37" i="31" a="1"/>
  <c r="AJ37" i="31"/>
  <c r="AP36" i="31"/>
  <c r="AO36" i="31"/>
  <c r="AN36" i="31" a="1"/>
  <c r="AN36" i="31" s="1"/>
  <c r="AM36" i="31" a="1"/>
  <c r="AM36" i="31" s="1"/>
  <c r="AL36" i="31" a="1"/>
  <c r="AL36" i="31" s="1"/>
  <c r="AK36" i="31"/>
  <c r="XFD36" i="31" s="1"/>
  <c r="AK36" i="31" a="1"/>
  <c r="AJ36" i="31"/>
  <c r="AP35" i="31"/>
  <c r="AO35" i="31"/>
  <c r="AN35" i="31" a="1"/>
  <c r="AN35" i="31" s="1"/>
  <c r="AM35" i="31" a="1"/>
  <c r="AM35" i="31" s="1"/>
  <c r="AL35" i="31" a="1"/>
  <c r="AL35" i="31" s="1"/>
  <c r="AK35" i="31"/>
  <c r="XFD35" i="31" s="1"/>
  <c r="AK35" i="31" a="1"/>
  <c r="AJ35" i="31"/>
  <c r="AP34" i="31"/>
  <c r="AO34" i="31"/>
  <c r="AN34" i="31" a="1"/>
  <c r="AN34" i="31" s="1"/>
  <c r="AM34" i="31" a="1"/>
  <c r="AM34" i="31" s="1"/>
  <c r="AL34" i="31" a="1"/>
  <c r="AL34" i="31" s="1"/>
  <c r="AK34" i="31"/>
  <c r="XFD34" i="31" s="1"/>
  <c r="AK34" i="31" a="1"/>
  <c r="AJ34" i="31"/>
  <c r="AP33" i="31"/>
  <c r="AO33" i="31"/>
  <c r="AN33" i="31" a="1"/>
  <c r="AN33" i="31" s="1"/>
  <c r="AM33" i="31" a="1"/>
  <c r="AM33" i="31" s="1"/>
  <c r="AL33" i="31" a="1"/>
  <c r="AL33" i="31" s="1"/>
  <c r="AK33" i="31"/>
  <c r="XFD33" i="31" s="1"/>
  <c r="AK33" i="31" a="1"/>
  <c r="AJ33" i="31"/>
  <c r="AP32" i="31"/>
  <c r="AO32" i="31"/>
  <c r="AN32" i="31" a="1"/>
  <c r="AN32" i="31" s="1"/>
  <c r="AM32" i="31" a="1"/>
  <c r="AM32" i="31" s="1"/>
  <c r="AL32" i="31" a="1"/>
  <c r="AL32" i="31" s="1"/>
  <c r="AK32" i="31" a="1"/>
  <c r="AK32" i="31" s="1"/>
  <c r="XFD32" i="31" s="1"/>
  <c r="AJ32" i="31"/>
  <c r="AP31" i="31"/>
  <c r="AO31" i="31"/>
  <c r="AN31" i="31" a="1"/>
  <c r="AN31" i="31" s="1"/>
  <c r="AM31" i="31" a="1"/>
  <c r="AM31" i="31" s="1"/>
  <c r="AL31" i="31" a="1"/>
  <c r="AL31" i="31" s="1"/>
  <c r="AK31" i="31"/>
  <c r="AK31" i="31" a="1"/>
  <c r="AJ31" i="31"/>
  <c r="AP30" i="31"/>
  <c r="AO30" i="31"/>
  <c r="AN30" i="31" a="1"/>
  <c r="AN30" i="31" s="1"/>
  <c r="AM30" i="31" a="1"/>
  <c r="AM30" i="31" s="1"/>
  <c r="AL30" i="31" a="1"/>
  <c r="AL30" i="31" s="1"/>
  <c r="AK30" i="31" a="1"/>
  <c r="AK30" i="31" s="1"/>
  <c r="AJ30" i="31"/>
  <c r="AP29" i="31"/>
  <c r="AO29" i="31"/>
  <c r="AN29" i="31" a="1"/>
  <c r="AN29" i="31" s="1"/>
  <c r="AM29" i="31" a="1"/>
  <c r="AM29" i="31" s="1"/>
  <c r="AL29" i="31" a="1"/>
  <c r="AL29" i="31" s="1"/>
  <c r="AK29" i="31"/>
  <c r="AK29" i="31" a="1"/>
  <c r="AJ29" i="31"/>
  <c r="AP28" i="31"/>
  <c r="AO28" i="31"/>
  <c r="AN28" i="31" a="1"/>
  <c r="AN28" i="31" s="1"/>
  <c r="AM28" i="31" a="1"/>
  <c r="AM28" i="31" s="1"/>
  <c r="AL28" i="31" a="1"/>
  <c r="AL28" i="31" s="1"/>
  <c r="AK28" i="31" a="1"/>
  <c r="AK28" i="31" s="1"/>
  <c r="AJ28" i="31"/>
  <c r="AP27" i="31"/>
  <c r="AO27" i="31"/>
  <c r="AN27" i="31" a="1"/>
  <c r="AN27" i="31" s="1"/>
  <c r="AM27" i="31"/>
  <c r="AM27" i="31" a="1"/>
  <c r="AL27" i="31" a="1"/>
  <c r="AL27" i="31" s="1"/>
  <c r="AK27" i="31"/>
  <c r="XFD27" i="31" s="1"/>
  <c r="AK27" i="31" a="1"/>
  <c r="AJ27" i="31"/>
  <c r="AP26" i="31"/>
  <c r="AO26" i="31"/>
  <c r="AN26" i="31" a="1"/>
  <c r="AN26" i="31" s="1"/>
  <c r="AM26" i="31" a="1"/>
  <c r="AM26" i="31" s="1"/>
  <c r="AL26" i="31" a="1"/>
  <c r="AL26" i="31" s="1"/>
  <c r="AK26" i="31" a="1"/>
  <c r="AK26" i="31" s="1"/>
  <c r="AJ26" i="31"/>
  <c r="AP25" i="31"/>
  <c r="AO25" i="31"/>
  <c r="AN25" i="31" a="1"/>
  <c r="AN25" i="31" s="1"/>
  <c r="AM25" i="31"/>
  <c r="AM25" i="31" a="1"/>
  <c r="AL25" i="31" a="1"/>
  <c r="AL25" i="31" s="1"/>
  <c r="AK25" i="31"/>
  <c r="XFD25" i="31" s="1"/>
  <c r="AK25" i="31" a="1"/>
  <c r="AJ25" i="31"/>
  <c r="AP24" i="31"/>
  <c r="AO24" i="31"/>
  <c r="AN24" i="31" a="1"/>
  <c r="AN24" i="31" s="1"/>
  <c r="AM24" i="31" a="1"/>
  <c r="AM24" i="31" s="1"/>
  <c r="AL24" i="31" a="1"/>
  <c r="AL24" i="31" s="1"/>
  <c r="AK24" i="31" a="1"/>
  <c r="AK24" i="31" s="1"/>
  <c r="AJ24" i="31"/>
  <c r="AP23" i="31"/>
  <c r="AO23" i="31"/>
  <c r="AN23" i="31" a="1"/>
  <c r="AN23" i="31" s="1"/>
  <c r="AM23" i="31"/>
  <c r="AM23" i="31" a="1"/>
  <c r="AL23" i="31" a="1"/>
  <c r="AL23" i="31" s="1"/>
  <c r="AK23" i="31"/>
  <c r="XFD23" i="31" s="1"/>
  <c r="AK23" i="31" a="1"/>
  <c r="AJ23" i="31"/>
  <c r="AP22" i="31"/>
  <c r="AO22" i="31"/>
  <c r="AN22" i="31" a="1"/>
  <c r="AN22" i="31" s="1"/>
  <c r="AM22" i="31" a="1"/>
  <c r="AM22" i="31" s="1"/>
  <c r="AL22" i="31" a="1"/>
  <c r="AL22" i="31" s="1"/>
  <c r="AK22" i="31" a="1"/>
  <c r="AK22" i="31" s="1"/>
  <c r="AJ22" i="31"/>
  <c r="AP21" i="31"/>
  <c r="AO21" i="31"/>
  <c r="AN21" i="31" a="1"/>
  <c r="AN21" i="31" s="1"/>
  <c r="AM21" i="31"/>
  <c r="AM21" i="31" a="1"/>
  <c r="AL21" i="31" a="1"/>
  <c r="AL21" i="31" s="1"/>
  <c r="AK21" i="31"/>
  <c r="XFD21" i="31" s="1"/>
  <c r="AK21" i="31" a="1"/>
  <c r="AJ21" i="31"/>
  <c r="AP20" i="31"/>
  <c r="AO20" i="31"/>
  <c r="AN20" i="31" a="1"/>
  <c r="AN20" i="31" s="1"/>
  <c r="AM20" i="31" a="1"/>
  <c r="AM20" i="31" s="1"/>
  <c r="AL20" i="31" a="1"/>
  <c r="AL20" i="31" s="1"/>
  <c r="AK20" i="31" a="1"/>
  <c r="AK20" i="31" s="1"/>
  <c r="AJ20" i="31"/>
  <c r="AP19" i="31"/>
  <c r="AO19" i="31"/>
  <c r="AN19" i="31" a="1"/>
  <c r="AN19" i="31" s="1"/>
  <c r="AM19" i="31"/>
  <c r="AM19" i="31" a="1"/>
  <c r="AL19" i="31" a="1"/>
  <c r="AL19" i="31" s="1"/>
  <c r="AK19" i="31"/>
  <c r="XFD19" i="31" s="1"/>
  <c r="AK19" i="31" a="1"/>
  <c r="AJ19" i="31"/>
  <c r="AP18" i="31"/>
  <c r="AO18" i="31"/>
  <c r="AN18" i="31" a="1"/>
  <c r="AN18" i="31" s="1"/>
  <c r="AM18" i="31" a="1"/>
  <c r="AM18" i="31" s="1"/>
  <c r="AL18" i="31" a="1"/>
  <c r="AL18" i="31" s="1"/>
  <c r="AK18" i="31" a="1"/>
  <c r="AK18" i="31" s="1"/>
  <c r="AJ18" i="31"/>
  <c r="AP17" i="31"/>
  <c r="AO17" i="31"/>
  <c r="AN17" i="31" a="1"/>
  <c r="AN17" i="31" s="1"/>
  <c r="AM17" i="31"/>
  <c r="AM17" i="31" a="1"/>
  <c r="AL17" i="31" a="1"/>
  <c r="AL17" i="31" s="1"/>
  <c r="AK17" i="31"/>
  <c r="XFD17" i="31" s="1"/>
  <c r="AK17" i="31" a="1"/>
  <c r="AJ17" i="31"/>
  <c r="AP16" i="31"/>
  <c r="AO16" i="31"/>
  <c r="AN16" i="31" a="1"/>
  <c r="AN16" i="31" s="1"/>
  <c r="AM16" i="31" a="1"/>
  <c r="AM16" i="31" s="1"/>
  <c r="AL16" i="31" a="1"/>
  <c r="AL16" i="31" s="1"/>
  <c r="AK16" i="31" a="1"/>
  <c r="AK16" i="31" s="1"/>
  <c r="AJ16" i="31"/>
  <c r="AP15" i="31"/>
  <c r="AO15" i="31"/>
  <c r="AN15" i="31" a="1"/>
  <c r="AN15" i="31" s="1"/>
  <c r="AM15" i="31"/>
  <c r="AM15" i="31" a="1"/>
  <c r="AL15" i="31" a="1"/>
  <c r="AL15" i="31" s="1"/>
  <c r="AK15" i="31"/>
  <c r="XFD15" i="31" s="1"/>
  <c r="AK15" i="31" a="1"/>
  <c r="AJ15" i="31"/>
  <c r="AP14" i="31"/>
  <c r="AO14" i="31"/>
  <c r="AN14" i="31" a="1"/>
  <c r="AN14" i="31" s="1"/>
  <c r="AM14" i="31" a="1"/>
  <c r="AM14" i="31" s="1"/>
  <c r="AL14" i="31" a="1"/>
  <c r="AL14" i="31" s="1"/>
  <c r="AK14" i="31" a="1"/>
  <c r="AK14" i="31" s="1"/>
  <c r="AJ14" i="31"/>
  <c r="AP13" i="31"/>
  <c r="AO13" i="31"/>
  <c r="AN13" i="31" a="1"/>
  <c r="AN13" i="31" s="1"/>
  <c r="AM13" i="31"/>
  <c r="AM13" i="31" a="1"/>
  <c r="AL13" i="31" a="1"/>
  <c r="AL13" i="31" s="1"/>
  <c r="AK13" i="31"/>
  <c r="XFD13" i="31" s="1"/>
  <c r="AK13" i="31" a="1"/>
  <c r="AJ13" i="31"/>
  <c r="AP12" i="31"/>
  <c r="AO12" i="31"/>
  <c r="AN12" i="31" a="1"/>
  <c r="AN12" i="31" s="1"/>
  <c r="AM12" i="31" a="1"/>
  <c r="AM12" i="31" s="1"/>
  <c r="AL12" i="31" a="1"/>
  <c r="AL12" i="31" s="1"/>
  <c r="AK12" i="31" a="1"/>
  <c r="AK12" i="31" s="1"/>
  <c r="AJ12" i="31"/>
  <c r="AJ11" i="31"/>
  <c r="AO11" i="31" s="1"/>
  <c r="AJ10" i="31"/>
  <c r="AO10" i="31" s="1"/>
  <c r="AJ9" i="31"/>
  <c r="AJ8" i="31"/>
  <c r="AJ7" i="31"/>
  <c r="AJ6" i="31"/>
  <c r="AJ5" i="31"/>
  <c r="AJ4" i="31"/>
  <c r="AK4" i="35" l="1" a="1"/>
  <c r="AK4" i="35" s="1"/>
  <c r="AO4" i="35"/>
  <c r="AL4" i="35" a="1"/>
  <c r="AL4" i="35" s="1"/>
  <c r="AM6" i="34" a="1"/>
  <c r="AM6" i="34" s="1"/>
  <c r="AK6" i="34" a="1"/>
  <c r="AK6" i="34" s="1"/>
  <c r="AK7" i="34" a="1"/>
  <c r="AK7" i="34" s="1"/>
  <c r="AO7" i="34"/>
  <c r="AO6" i="34"/>
  <c r="AP7" i="34"/>
  <c r="AL6" i="34" a="1"/>
  <c r="AL6" i="34" s="1"/>
  <c r="AK9" i="34" a="1"/>
  <c r="AK9" i="34" s="1"/>
  <c r="XFD9" i="34" s="1"/>
  <c r="AP10" i="34"/>
  <c r="AN5" i="34" a="1"/>
  <c r="AN5" i="34" s="1"/>
  <c r="AL5" i="34" a="1"/>
  <c r="AL5" i="34" s="1"/>
  <c r="AO5" i="34"/>
  <c r="AM5" i="34" a="1"/>
  <c r="AM5" i="34" s="1"/>
  <c r="AM4" i="34" a="1"/>
  <c r="AM4" i="34" s="1"/>
  <c r="AP4" i="34"/>
  <c r="AN6" i="33" a="1"/>
  <c r="AN6" i="33" s="1"/>
  <c r="AO8" i="33"/>
  <c r="AK10" i="33" a="1"/>
  <c r="AK10" i="33" s="1"/>
  <c r="AL21" i="33" a="1"/>
  <c r="AL21" i="33" s="1"/>
  <c r="AL6" i="33" a="1"/>
  <c r="AL6" i="33" s="1"/>
  <c r="AN7" i="33" a="1"/>
  <c r="AN7" i="33" s="1"/>
  <c r="AL8" i="33" a="1"/>
  <c r="AL8" i="33" s="1"/>
  <c r="AN9" i="33" a="1"/>
  <c r="AN9" i="33" s="1"/>
  <c r="XFD9" i="33" s="1"/>
  <c r="AL10" i="33" a="1"/>
  <c r="AL10" i="33" s="1"/>
  <c r="AN11" i="33" a="1"/>
  <c r="AN11" i="33" s="1"/>
  <c r="AL12" i="33" a="1"/>
  <c r="AL12" i="33" s="1"/>
  <c r="AN13" i="33" a="1"/>
  <c r="AN13" i="33" s="1"/>
  <c r="AL16" i="33" a="1"/>
  <c r="AL16" i="33" s="1"/>
  <c r="AN17" i="33" a="1"/>
  <c r="AN17" i="33" s="1"/>
  <c r="AL20" i="33" a="1"/>
  <c r="AL20" i="33" s="1"/>
  <c r="AN21" i="33" a="1"/>
  <c r="AN21" i="33" s="1"/>
  <c r="AN8" i="33" a="1"/>
  <c r="AN8" i="33" s="1"/>
  <c r="AN10" i="33" a="1"/>
  <c r="AN10" i="33" s="1"/>
  <c r="AK6" i="33" a="1"/>
  <c r="AK6" i="33" s="1"/>
  <c r="AO6" i="33"/>
  <c r="AK8" i="33" a="1"/>
  <c r="AK8" i="33" s="1"/>
  <c r="AO10" i="33"/>
  <c r="AK12" i="33" a="1"/>
  <c r="AK12" i="33" s="1"/>
  <c r="XFD12" i="33" s="1"/>
  <c r="AL13" i="33" a="1"/>
  <c r="AL13" i="33" s="1"/>
  <c r="AL17" i="33" a="1"/>
  <c r="AL17" i="33" s="1"/>
  <c r="AM6" i="33" a="1"/>
  <c r="AM6" i="33" s="1"/>
  <c r="XFD7" i="33"/>
  <c r="AM8" i="33" a="1"/>
  <c r="AM8" i="33" s="1"/>
  <c r="AM10" i="33" a="1"/>
  <c r="AM10" i="33" s="1"/>
  <c r="AN12" i="33" a="1"/>
  <c r="AN12" i="33" s="1"/>
  <c r="AN16" i="33" a="1"/>
  <c r="AN16" i="33" s="1"/>
  <c r="AN20" i="33" a="1"/>
  <c r="AN20" i="33" s="1"/>
  <c r="AN5" i="33" a="1"/>
  <c r="AN5" i="33" s="1"/>
  <c r="AK5" i="33" a="1"/>
  <c r="AK5" i="33" s="1"/>
  <c r="AO5" i="33"/>
  <c r="AL5" i="33" a="1"/>
  <c r="AL5" i="33" s="1"/>
  <c r="AL4" i="33" a="1"/>
  <c r="AL4" i="33" s="1"/>
  <c r="XFD4" i="33" s="1"/>
  <c r="AN4" i="33" a="1"/>
  <c r="AN4" i="33" s="1"/>
  <c r="AK11" i="32" a="1"/>
  <c r="AK11" i="32" s="1"/>
  <c r="AN11" i="32" a="1"/>
  <c r="AN11" i="32" s="1"/>
  <c r="AM8" i="32" a="1"/>
  <c r="AM8" i="32" s="1"/>
  <c r="AP16" i="32"/>
  <c r="AP9" i="32"/>
  <c r="AK16" i="32" a="1"/>
  <c r="AK16" i="32" s="1"/>
  <c r="AM6" i="32" a="1"/>
  <c r="AM6" i="32" s="1"/>
  <c r="AL7" i="32" a="1"/>
  <c r="AL7" i="32" s="1"/>
  <c r="AO7" i="32"/>
  <c r="AN8" i="32" a="1"/>
  <c r="AN8" i="32" s="1"/>
  <c r="AK9" i="32" a="1"/>
  <c r="AK9" i="32" s="1"/>
  <c r="AM10" i="32" a="1"/>
  <c r="AM10" i="32" s="1"/>
  <c r="AL11" i="32" a="1"/>
  <c r="AL11" i="32" s="1"/>
  <c r="AO11" i="32"/>
  <c r="AN12" i="32" a="1"/>
  <c r="AN12" i="32" s="1"/>
  <c r="AK13" i="32" a="1"/>
  <c r="AK13" i="32" s="1"/>
  <c r="AM14" i="32" a="1"/>
  <c r="AM14" i="32" s="1"/>
  <c r="XFD14" i="32" s="1"/>
  <c r="AL15" i="32" a="1"/>
  <c r="AL15" i="32" s="1"/>
  <c r="XFD15" i="32" s="1"/>
  <c r="AO15" i="32"/>
  <c r="AN16" i="32" a="1"/>
  <c r="AN16" i="32" s="1"/>
  <c r="AP8" i="32"/>
  <c r="AM12" i="32" a="1"/>
  <c r="AM12" i="32" s="1"/>
  <c r="XFD12" i="32" s="1"/>
  <c r="AP12" i="32"/>
  <c r="AM16" i="32" a="1"/>
  <c r="AM16" i="32" s="1"/>
  <c r="AK8" i="32" a="1"/>
  <c r="AK8" i="32" s="1"/>
  <c r="XFD8" i="32" s="1"/>
  <c r="AM9" i="32" a="1"/>
  <c r="AM9" i="32" s="1"/>
  <c r="AK12" i="32" a="1"/>
  <c r="AK12" i="32" s="1"/>
  <c r="AM13" i="32" a="1"/>
  <c r="AM13" i="32" s="1"/>
  <c r="AP13" i="32"/>
  <c r="AM7" i="32" a="1"/>
  <c r="AM7" i="32" s="1"/>
  <c r="AL8" i="32" a="1"/>
  <c r="AL8" i="32" s="1"/>
  <c r="AM11" i="32" a="1"/>
  <c r="AM11" i="32" s="1"/>
  <c r="AL12" i="32" a="1"/>
  <c r="AL12" i="32" s="1"/>
  <c r="AM15" i="32" a="1"/>
  <c r="AM15" i="32" s="1"/>
  <c r="AL16" i="32" a="1"/>
  <c r="AL16" i="32" s="1"/>
  <c r="AM5" i="32" a="1"/>
  <c r="AM5" i="32" s="1"/>
  <c r="XFD5" i="32" s="1"/>
  <c r="AP5" i="32"/>
  <c r="AM4" i="32" a="1"/>
  <c r="AM4" i="32" s="1"/>
  <c r="AK4" i="32" a="1"/>
  <c r="AK4" i="32" s="1"/>
  <c r="AN4" i="32" a="1"/>
  <c r="AN4" i="32" s="1"/>
  <c r="AP4" i="32"/>
  <c r="XFD4" i="32" s="1"/>
  <c r="AL4" i="32" a="1"/>
  <c r="AL4" i="32" s="1"/>
  <c r="AK11" i="31" a="1"/>
  <c r="AK11" i="31" s="1"/>
  <c r="AP11" i="31"/>
  <c r="AN11" i="31" a="1"/>
  <c r="AN11" i="31" s="1"/>
  <c r="AM11" i="31" a="1"/>
  <c r="AM11" i="31" s="1"/>
  <c r="AL11" i="31" a="1"/>
  <c r="AL11" i="31" s="1"/>
  <c r="AP7" i="37"/>
  <c r="AO7" i="37"/>
  <c r="AM7" i="37" a="1"/>
  <c r="AM7" i="37" s="1"/>
  <c r="AK7" i="37" a="1"/>
  <c r="AK7" i="37" s="1"/>
  <c r="AL5" i="37" a="1"/>
  <c r="AL5" i="37" s="1"/>
  <c r="AL7" i="37" a="1"/>
  <c r="AL7" i="37" s="1"/>
  <c r="XFD7" i="37" s="1"/>
  <c r="AO75" i="37"/>
  <c r="AM75" i="37" a="1"/>
  <c r="AM75" i="37" s="1"/>
  <c r="AK75" i="37" a="1"/>
  <c r="AK75" i="37" s="1"/>
  <c r="AP75" i="37"/>
  <c r="AL75" i="37" a="1"/>
  <c r="AL75" i="37" s="1"/>
  <c r="AN75" i="37" a="1"/>
  <c r="AN75" i="37" s="1"/>
  <c r="AP5" i="37"/>
  <c r="AO5" i="37"/>
  <c r="AM5" i="37" a="1"/>
  <c r="AM5" i="37" s="1"/>
  <c r="AK5" i="37" a="1"/>
  <c r="AK5" i="37" s="1"/>
  <c r="XFD5" i="37" s="1"/>
  <c r="AP4" i="37"/>
  <c r="AO4" i="37"/>
  <c r="AM4" i="37" a="1"/>
  <c r="AM4" i="37" s="1"/>
  <c r="AK4" i="37" a="1"/>
  <c r="AK4" i="37" s="1"/>
  <c r="XFD4" i="37" s="1"/>
  <c r="AP6" i="37"/>
  <c r="AO6" i="37"/>
  <c r="AM6" i="37" a="1"/>
  <c r="AM6" i="37" s="1"/>
  <c r="AK6" i="37" a="1"/>
  <c r="AK6" i="37" s="1"/>
  <c r="XFD6" i="37" s="1"/>
  <c r="AP8" i="37"/>
  <c r="AO8" i="37"/>
  <c r="AM8" i="37" a="1"/>
  <c r="AM8" i="37" s="1"/>
  <c r="AK8" i="37" a="1"/>
  <c r="AK8" i="37" s="1"/>
  <c r="XFD8" i="37"/>
  <c r="AP55" i="37"/>
  <c r="AL55" i="37" a="1"/>
  <c r="AL55" i="37" s="1"/>
  <c r="AN55" i="37" a="1"/>
  <c r="AN55" i="37" s="1"/>
  <c r="AK55" i="37" a="1"/>
  <c r="AK55" i="37" s="1"/>
  <c r="AO55" i="37"/>
  <c r="AM55" i="37" a="1"/>
  <c r="AM55" i="37" s="1"/>
  <c r="AP76" i="37"/>
  <c r="AO76" i="37"/>
  <c r="AL76" i="37" a="1"/>
  <c r="AL76" i="37" s="1"/>
  <c r="AN76" i="37" a="1"/>
  <c r="AN76" i="37" s="1"/>
  <c r="AM76" i="37" a="1"/>
  <c r="AM76" i="37" s="1"/>
  <c r="AK76" i="37" a="1"/>
  <c r="AK76" i="37" s="1"/>
  <c r="AO83" i="37"/>
  <c r="AM83" i="37" a="1"/>
  <c r="AM83" i="37" s="1"/>
  <c r="AK83" i="37" a="1"/>
  <c r="AK83" i="37" s="1"/>
  <c r="AP83" i="37"/>
  <c r="AL83" i="37" a="1"/>
  <c r="AL83" i="37" s="1"/>
  <c r="AN83" i="37" a="1"/>
  <c r="AN83" i="37" s="1"/>
  <c r="AP71" i="37"/>
  <c r="AL71" i="37" a="1"/>
  <c r="AL71" i="37" s="1"/>
  <c r="AN71" i="37" a="1"/>
  <c r="AN71" i="37" s="1"/>
  <c r="AK71" i="37" a="1"/>
  <c r="AK71" i="37" s="1"/>
  <c r="XFD71" i="37" s="1"/>
  <c r="AO71" i="37"/>
  <c r="AM71" i="37" a="1"/>
  <c r="AM71" i="37" s="1"/>
  <c r="AL4" i="37" a="1"/>
  <c r="AL4" i="37" s="1"/>
  <c r="AN5" i="37" a="1"/>
  <c r="AN5" i="37" s="1"/>
  <c r="AL6" i="37" a="1"/>
  <c r="AL6" i="37" s="1"/>
  <c r="AN7" i="37" a="1"/>
  <c r="AN7" i="37" s="1"/>
  <c r="AL8" i="37" a="1"/>
  <c r="AL8" i="37" s="1"/>
  <c r="XFD55" i="37"/>
  <c r="AP63" i="37"/>
  <c r="AL63" i="37" a="1"/>
  <c r="AL63" i="37" s="1"/>
  <c r="AN63" i="37" a="1"/>
  <c r="AN63" i="37" s="1"/>
  <c r="AK63" i="37" a="1"/>
  <c r="AK63" i="37" s="1"/>
  <c r="XFD63" i="37" s="1"/>
  <c r="AO63" i="37"/>
  <c r="AM63" i="37" a="1"/>
  <c r="AM63" i="37" s="1"/>
  <c r="AN77" i="37" a="1"/>
  <c r="AN77" i="37" s="1"/>
  <c r="AL77" i="37" a="1"/>
  <c r="AL77" i="37" s="1"/>
  <c r="AO77" i="37"/>
  <c r="AM77" i="37" a="1"/>
  <c r="AM77" i="37" s="1"/>
  <c r="AK77" i="37" a="1"/>
  <c r="AK77" i="37" s="1"/>
  <c r="AP84" i="37"/>
  <c r="AO84" i="37"/>
  <c r="AL84" i="37" a="1"/>
  <c r="AL84" i="37" s="1"/>
  <c r="AN84" i="37" a="1"/>
  <c r="AN84" i="37" s="1"/>
  <c r="AM84" i="37" a="1"/>
  <c r="AM84" i="37" s="1"/>
  <c r="AK84" i="37" a="1"/>
  <c r="AK84" i="37" s="1"/>
  <c r="AM39" i="37" a="1"/>
  <c r="AM39" i="37" s="1"/>
  <c r="AP39" i="37"/>
  <c r="AP58" i="37"/>
  <c r="AO58" i="37"/>
  <c r="AL58" i="37" a="1"/>
  <c r="AL58" i="37" s="1"/>
  <c r="AP66" i="37"/>
  <c r="XFD66" i="37" s="1"/>
  <c r="AO66" i="37"/>
  <c r="AL66" i="37" a="1"/>
  <c r="AL66" i="37" s="1"/>
  <c r="AK9" i="37" a="1"/>
  <c r="AK9" i="37" s="1"/>
  <c r="XFD9" i="37" s="1"/>
  <c r="AM9" i="37" a="1"/>
  <c r="AM9" i="37" s="1"/>
  <c r="AO9" i="37"/>
  <c r="AK10" i="37" a="1"/>
  <c r="AK10" i="37" s="1"/>
  <c r="AM10" i="37" a="1"/>
  <c r="AM10" i="37" s="1"/>
  <c r="AO10" i="37"/>
  <c r="AK11" i="37" a="1"/>
  <c r="AK11" i="37" s="1"/>
  <c r="AM11" i="37" a="1"/>
  <c r="AM11" i="37" s="1"/>
  <c r="AO11" i="37"/>
  <c r="AK12" i="37" a="1"/>
  <c r="AK12" i="37" s="1"/>
  <c r="AM12" i="37" a="1"/>
  <c r="AM12" i="37" s="1"/>
  <c r="AO12" i="37"/>
  <c r="AK13" i="37" a="1"/>
  <c r="AK13" i="37" s="1"/>
  <c r="XFD13" i="37" s="1"/>
  <c r="AM13" i="37" a="1"/>
  <c r="AM13" i="37" s="1"/>
  <c r="AO13" i="37"/>
  <c r="AK14" i="37" a="1"/>
  <c r="AK14" i="37" s="1"/>
  <c r="AM14" i="37" a="1"/>
  <c r="AM14" i="37" s="1"/>
  <c r="AO14" i="37"/>
  <c r="AK15" i="37" a="1"/>
  <c r="AK15" i="37" s="1"/>
  <c r="AM15" i="37" a="1"/>
  <c r="AM15" i="37" s="1"/>
  <c r="AO15" i="37"/>
  <c r="AK16" i="37" a="1"/>
  <c r="AK16" i="37" s="1"/>
  <c r="AM16" i="37" a="1"/>
  <c r="AM16" i="37" s="1"/>
  <c r="AO16" i="37"/>
  <c r="AK17" i="37" a="1"/>
  <c r="AK17" i="37" s="1"/>
  <c r="XFD17" i="37" s="1"/>
  <c r="AM17" i="37" a="1"/>
  <c r="AM17" i="37" s="1"/>
  <c r="AO17" i="37"/>
  <c r="AK18" i="37" a="1"/>
  <c r="AK18" i="37" s="1"/>
  <c r="AM18" i="37" a="1"/>
  <c r="AM18" i="37" s="1"/>
  <c r="AO18" i="37"/>
  <c r="AK19" i="37" a="1"/>
  <c r="AK19" i="37" s="1"/>
  <c r="AM19" i="37" a="1"/>
  <c r="AM19" i="37" s="1"/>
  <c r="AO19" i="37"/>
  <c r="AK20" i="37" a="1"/>
  <c r="AK20" i="37" s="1"/>
  <c r="AM20" i="37" a="1"/>
  <c r="AM20" i="37" s="1"/>
  <c r="AO20" i="37"/>
  <c r="AK21" i="37" a="1"/>
  <c r="AK21" i="37" s="1"/>
  <c r="XFD21" i="37" s="1"/>
  <c r="AM21" i="37" a="1"/>
  <c r="AM21" i="37" s="1"/>
  <c r="AO21" i="37"/>
  <c r="AK22" i="37" a="1"/>
  <c r="AK22" i="37" s="1"/>
  <c r="AM22" i="37" a="1"/>
  <c r="AM22" i="37" s="1"/>
  <c r="AO22" i="37"/>
  <c r="AK23" i="37" a="1"/>
  <c r="AK23" i="37" s="1"/>
  <c r="AM23" i="37" a="1"/>
  <c r="AM23" i="37" s="1"/>
  <c r="AO23" i="37"/>
  <c r="AK24" i="37" a="1"/>
  <c r="AK24" i="37" s="1"/>
  <c r="AM24" i="37" a="1"/>
  <c r="AM24" i="37" s="1"/>
  <c r="AO24" i="37"/>
  <c r="AK25" i="37" a="1"/>
  <c r="AK25" i="37" s="1"/>
  <c r="XFD25" i="37" s="1"/>
  <c r="AM25" i="37" a="1"/>
  <c r="AM25" i="37" s="1"/>
  <c r="AO25" i="37"/>
  <c r="AK26" i="37" a="1"/>
  <c r="AK26" i="37" s="1"/>
  <c r="AM26" i="37" a="1"/>
  <c r="AM26" i="37" s="1"/>
  <c r="AO26" i="37"/>
  <c r="AK27" i="37" a="1"/>
  <c r="AK27" i="37" s="1"/>
  <c r="AM27" i="37" a="1"/>
  <c r="AM27" i="37" s="1"/>
  <c r="AO27" i="37"/>
  <c r="AK28" i="37" a="1"/>
  <c r="AK28" i="37" s="1"/>
  <c r="AM28" i="37" a="1"/>
  <c r="AM28" i="37" s="1"/>
  <c r="AO28" i="37"/>
  <c r="AK29" i="37" a="1"/>
  <c r="AK29" i="37" s="1"/>
  <c r="XFD29" i="37" s="1"/>
  <c r="AM29" i="37" a="1"/>
  <c r="AM29" i="37" s="1"/>
  <c r="AO29" i="37"/>
  <c r="AK30" i="37" a="1"/>
  <c r="AK30" i="37" s="1"/>
  <c r="AM30" i="37" a="1"/>
  <c r="AM30" i="37" s="1"/>
  <c r="AO30" i="37"/>
  <c r="AK31" i="37" a="1"/>
  <c r="AK31" i="37" s="1"/>
  <c r="AM31" i="37" a="1"/>
  <c r="AM31" i="37" s="1"/>
  <c r="AO31" i="37"/>
  <c r="AK32" i="37" a="1"/>
  <c r="AK32" i="37" s="1"/>
  <c r="AM32" i="37" a="1"/>
  <c r="AM32" i="37" s="1"/>
  <c r="AO32" i="37"/>
  <c r="AK33" i="37" a="1"/>
  <c r="AK33" i="37" s="1"/>
  <c r="XFD33" i="37" s="1"/>
  <c r="AM33" i="37" a="1"/>
  <c r="AM33" i="37" s="1"/>
  <c r="AO33" i="37"/>
  <c r="AK34" i="37" a="1"/>
  <c r="AK34" i="37" s="1"/>
  <c r="AM34" i="37" a="1"/>
  <c r="AM34" i="37" s="1"/>
  <c r="AO34" i="37"/>
  <c r="AK35" i="37" a="1"/>
  <c r="AK35" i="37" s="1"/>
  <c r="AM35" i="37" a="1"/>
  <c r="AM35" i="37" s="1"/>
  <c r="AO35" i="37"/>
  <c r="AK36" i="37" a="1"/>
  <c r="AK36" i="37" s="1"/>
  <c r="AM36" i="37" a="1"/>
  <c r="AM36" i="37" s="1"/>
  <c r="AO36" i="37"/>
  <c r="AK37" i="37" a="1"/>
  <c r="AK37" i="37" s="1"/>
  <c r="XFD37" i="37" s="1"/>
  <c r="AM37" i="37" a="1"/>
  <c r="AM37" i="37" s="1"/>
  <c r="AO37" i="37"/>
  <c r="AK38" i="37" a="1"/>
  <c r="AK38" i="37" s="1"/>
  <c r="AM38" i="37" a="1"/>
  <c r="AM38" i="37" s="1"/>
  <c r="AO38" i="37"/>
  <c r="AK39" i="37" a="1"/>
  <c r="AK39" i="37" s="1"/>
  <c r="XFD39" i="37"/>
  <c r="AK58" i="37" a="1"/>
  <c r="AK58" i="37" s="1"/>
  <c r="XFD58" i="37" s="1"/>
  <c r="AP59" i="37"/>
  <c r="AL59" i="37" a="1"/>
  <c r="AL59" i="37" s="1"/>
  <c r="AN59" i="37" a="1"/>
  <c r="AN59" i="37" s="1"/>
  <c r="AK59" i="37" a="1"/>
  <c r="AK59" i="37" s="1"/>
  <c r="XFD59" i="37" s="1"/>
  <c r="AK66" i="37" a="1"/>
  <c r="AK66" i="37" s="1"/>
  <c r="AP67" i="37"/>
  <c r="AL67" i="37" a="1"/>
  <c r="AL67" i="37" s="1"/>
  <c r="XFD67" i="37" s="1"/>
  <c r="AN67" i="37" a="1"/>
  <c r="AN67" i="37" s="1"/>
  <c r="AK67" i="37" a="1"/>
  <c r="AK67" i="37" s="1"/>
  <c r="AM58" i="37" a="1"/>
  <c r="AM58" i="37" s="1"/>
  <c r="AP62" i="37"/>
  <c r="AO62" i="37"/>
  <c r="AL62" i="37" a="1"/>
  <c r="AL62" i="37" s="1"/>
  <c r="XFD62" i="37"/>
  <c r="AM66" i="37" a="1"/>
  <c r="AM66" i="37" s="1"/>
  <c r="AP70" i="37"/>
  <c r="AO70" i="37"/>
  <c r="AL70" i="37" a="1"/>
  <c r="AL70" i="37" s="1"/>
  <c r="XFD70" i="37" s="1"/>
  <c r="AM56" i="37" a="1"/>
  <c r="AM56" i="37" s="1"/>
  <c r="XFD56" i="37"/>
  <c r="AO57" i="37"/>
  <c r="AM60" i="37" a="1"/>
  <c r="AM60" i="37" s="1"/>
  <c r="XFD60" i="37" s="1"/>
  <c r="AO61" i="37"/>
  <c r="AM64" i="37" a="1"/>
  <c r="AM64" i="37" s="1"/>
  <c r="XFD64" i="37" s="1"/>
  <c r="AO65" i="37"/>
  <c r="AM68" i="37" a="1"/>
  <c r="AM68" i="37" s="1"/>
  <c r="XFD68" i="37"/>
  <c r="AO69" i="37"/>
  <c r="AM72" i="37" a="1"/>
  <c r="AM72" i="37" s="1"/>
  <c r="AN73" i="37" a="1"/>
  <c r="AN73" i="37" s="1"/>
  <c r="AL73" i="37" a="1"/>
  <c r="AL73" i="37" s="1"/>
  <c r="AM73" i="37" a="1"/>
  <c r="AM73" i="37" s="1"/>
  <c r="AP73" i="37"/>
  <c r="AO79" i="37"/>
  <c r="AM79" i="37" a="1"/>
  <c r="AM79" i="37" s="1"/>
  <c r="AK79" i="37" a="1"/>
  <c r="AK79" i="37" s="1"/>
  <c r="AM80" i="37" a="1"/>
  <c r="AM80" i="37" s="1"/>
  <c r="AN81" i="37" a="1"/>
  <c r="AN81" i="37" s="1"/>
  <c r="AL81" i="37" a="1"/>
  <c r="AL81" i="37" s="1"/>
  <c r="AM81" i="37" a="1"/>
  <c r="AM81" i="37" s="1"/>
  <c r="AP81" i="37"/>
  <c r="AM57" i="37" a="1"/>
  <c r="AM57" i="37" s="1"/>
  <c r="XFD57" i="37"/>
  <c r="AM61" i="37" a="1"/>
  <c r="AM61" i="37" s="1"/>
  <c r="XFD61" i="37" s="1"/>
  <c r="AM65" i="37" a="1"/>
  <c r="AM65" i="37" s="1"/>
  <c r="XFD65" i="37"/>
  <c r="AM69" i="37" a="1"/>
  <c r="AM69" i="37" s="1"/>
  <c r="XFD69" i="37" s="1"/>
  <c r="AK72" i="37" a="1"/>
  <c r="AK72" i="37" s="1"/>
  <c r="AN72" i="37" a="1"/>
  <c r="AN72" i="37" s="1"/>
  <c r="AK73" i="37" a="1"/>
  <c r="AK73" i="37" s="1"/>
  <c r="AN79" i="37" a="1"/>
  <c r="AN79" i="37" s="1"/>
  <c r="AK80" i="37" a="1"/>
  <c r="AK80" i="37" s="1"/>
  <c r="AN80" i="37" a="1"/>
  <c r="AN80" i="37" s="1"/>
  <c r="AK81" i="37" a="1"/>
  <c r="AK81" i="37" s="1"/>
  <c r="AP57" i="36"/>
  <c r="AO57" i="36"/>
  <c r="AL57" i="36" a="1"/>
  <c r="AL57" i="36" s="1"/>
  <c r="XFD57" i="36" s="1"/>
  <c r="AN57" i="36" a="1"/>
  <c r="AN57" i="36" s="1"/>
  <c r="AK57" i="36" a="1"/>
  <c r="AK57" i="36" s="1"/>
  <c r="XFD19" i="36"/>
  <c r="XFD23" i="36"/>
  <c r="XFD27" i="36"/>
  <c r="XFD31" i="36"/>
  <c r="XFD35" i="36"/>
  <c r="XFD39" i="36"/>
  <c r="XFD43" i="36"/>
  <c r="XFD47" i="36"/>
  <c r="AM57" i="36" a="1"/>
  <c r="AM57" i="36" s="1"/>
  <c r="XFD71" i="36"/>
  <c r="XFD18" i="36"/>
  <c r="XFD22" i="36"/>
  <c r="XFD26" i="36"/>
  <c r="XFD30" i="36"/>
  <c r="XFD34" i="36"/>
  <c r="XFD38" i="36"/>
  <c r="XFD42" i="36"/>
  <c r="XFD46" i="36"/>
  <c r="XFD50" i="36"/>
  <c r="XFD54" i="36"/>
  <c r="XFD59" i="36"/>
  <c r="XFD66" i="36"/>
  <c r="XFD51" i="36"/>
  <c r="XFD6" i="36"/>
  <c r="XFD10" i="36"/>
  <c r="XFD14" i="36"/>
  <c r="XFD21" i="36"/>
  <c r="XFD25" i="36"/>
  <c r="XFD29" i="36"/>
  <c r="XFD33" i="36"/>
  <c r="XFD37" i="36"/>
  <c r="XFD41" i="36"/>
  <c r="XFD45" i="36"/>
  <c r="XFD49" i="36"/>
  <c r="XFD53" i="36"/>
  <c r="XFD70" i="36"/>
  <c r="AN73" i="36" a="1"/>
  <c r="AN73" i="36" s="1"/>
  <c r="AL73" i="36" a="1"/>
  <c r="AL73" i="36" s="1"/>
  <c r="AP73" i="36"/>
  <c r="AO73" i="36"/>
  <c r="AM73" i="36" a="1"/>
  <c r="AM73" i="36" s="1"/>
  <c r="AK73" i="36" a="1"/>
  <c r="AK73" i="36" s="1"/>
  <c r="AM55" i="36" a="1"/>
  <c r="AM55" i="36" s="1"/>
  <c r="AK55" i="36" a="1"/>
  <c r="AK55" i="36" s="1"/>
  <c r="XFD55" i="36" s="1"/>
  <c r="AN55" i="36" a="1"/>
  <c r="AN55" i="36" s="1"/>
  <c r="AM56" i="36" a="1"/>
  <c r="AM56" i="36" s="1"/>
  <c r="XFD56" i="36"/>
  <c r="AN77" i="36" a="1"/>
  <c r="AN77" i="36" s="1"/>
  <c r="AL77" i="36" a="1"/>
  <c r="AL77" i="36" s="1"/>
  <c r="AP77" i="36"/>
  <c r="AO77" i="36"/>
  <c r="AM77" i="36" a="1"/>
  <c r="AM77" i="36" s="1"/>
  <c r="AK77" i="36" a="1"/>
  <c r="AK77" i="36" s="1"/>
  <c r="AN81" i="36" a="1"/>
  <c r="AN81" i="36" s="1"/>
  <c r="AL81" i="36" a="1"/>
  <c r="AL81" i="36" s="1"/>
  <c r="AP81" i="36"/>
  <c r="AO81" i="36"/>
  <c r="AM81" i="36" a="1"/>
  <c r="AM81" i="36" s="1"/>
  <c r="AK81" i="36" a="1"/>
  <c r="AK81" i="36" s="1"/>
  <c r="AL75" i="36" a="1"/>
  <c r="AL75" i="36" s="1"/>
  <c r="AN75" i="36" a="1"/>
  <c r="AN75" i="36" s="1"/>
  <c r="AL79" i="36" a="1"/>
  <c r="AL79" i="36" s="1"/>
  <c r="AN79" i="36" a="1"/>
  <c r="AN79" i="36" s="1"/>
  <c r="AL83" i="36" a="1"/>
  <c r="AL83" i="36" s="1"/>
  <c r="AN83" i="36" a="1"/>
  <c r="AN83" i="36" s="1"/>
  <c r="AK84" i="36" a="1"/>
  <c r="AK84" i="36" s="1"/>
  <c r="AM84" i="36" a="1"/>
  <c r="AM84" i="36" s="1"/>
  <c r="AO84" i="36"/>
  <c r="AK75" i="36" a="1"/>
  <c r="AK75" i="36" s="1"/>
  <c r="AM75" i="36" a="1"/>
  <c r="AM75" i="36" s="1"/>
  <c r="AK79" i="36" a="1"/>
  <c r="AK79" i="36" s="1"/>
  <c r="AM79" i="36" a="1"/>
  <c r="AM79" i="36" s="1"/>
  <c r="AK83" i="36" a="1"/>
  <c r="AK83" i="36" s="1"/>
  <c r="AM83" i="36" a="1"/>
  <c r="AM83" i="36" s="1"/>
  <c r="AK6" i="35" a="1"/>
  <c r="AK6" i="35" s="1"/>
  <c r="AN6" i="35" a="1"/>
  <c r="AN6" i="35" s="1"/>
  <c r="AM7" i="35" a="1"/>
  <c r="AM7" i="35" s="1"/>
  <c r="XFD7" i="35"/>
  <c r="AK10" i="35" a="1"/>
  <c r="AK10" i="35" s="1"/>
  <c r="AN10" i="35" a="1"/>
  <c r="AN10" i="35" s="1"/>
  <c r="AM11" i="35" a="1"/>
  <c r="AM11" i="35" s="1"/>
  <c r="AK14" i="35" a="1"/>
  <c r="AK14" i="35" s="1"/>
  <c r="AN14" i="35" a="1"/>
  <c r="AN14" i="35" s="1"/>
  <c r="AM15" i="35" a="1"/>
  <c r="AM15" i="35" s="1"/>
  <c r="XFD15" i="35"/>
  <c r="AP19" i="35"/>
  <c r="AO19" i="35"/>
  <c r="AM19" i="35" a="1"/>
  <c r="AM19" i="35" s="1"/>
  <c r="AK19" i="35" a="1"/>
  <c r="AK19" i="35" s="1"/>
  <c r="XFD19" i="35" s="1"/>
  <c r="AP21" i="35"/>
  <c r="AO21" i="35"/>
  <c r="AM21" i="35" a="1"/>
  <c r="AM21" i="35" s="1"/>
  <c r="AK21" i="35" a="1"/>
  <c r="AK21" i="35" s="1"/>
  <c r="XFD21" i="35" s="1"/>
  <c r="AP23" i="35"/>
  <c r="AO23" i="35"/>
  <c r="AM23" i="35" a="1"/>
  <c r="AM23" i="35" s="1"/>
  <c r="AK23" i="35" a="1"/>
  <c r="AK23" i="35" s="1"/>
  <c r="XFD23" i="35" s="1"/>
  <c r="AP25" i="35"/>
  <c r="AO25" i="35"/>
  <c r="AM25" i="35" a="1"/>
  <c r="AM25" i="35" s="1"/>
  <c r="AK25" i="35" a="1"/>
  <c r="AK25" i="35" s="1"/>
  <c r="XFD25" i="35" s="1"/>
  <c r="AP27" i="35"/>
  <c r="AO27" i="35"/>
  <c r="AM27" i="35" a="1"/>
  <c r="AM27" i="35" s="1"/>
  <c r="AK27" i="35" a="1"/>
  <c r="AK27" i="35" s="1"/>
  <c r="XFD27" i="35" s="1"/>
  <c r="AP29" i="35"/>
  <c r="AO29" i="35"/>
  <c r="AM29" i="35" a="1"/>
  <c r="AM29" i="35" s="1"/>
  <c r="AK29" i="35" a="1"/>
  <c r="AK29" i="35" s="1"/>
  <c r="XFD29" i="35" s="1"/>
  <c r="AP31" i="35"/>
  <c r="AO31" i="35"/>
  <c r="AM31" i="35" a="1"/>
  <c r="AM31" i="35" s="1"/>
  <c r="AK31" i="35" a="1"/>
  <c r="AK31" i="35" s="1"/>
  <c r="XFD31" i="35" s="1"/>
  <c r="AP33" i="35"/>
  <c r="AO33" i="35"/>
  <c r="AM33" i="35" a="1"/>
  <c r="AM33" i="35" s="1"/>
  <c r="AK33" i="35" a="1"/>
  <c r="AK33" i="35" s="1"/>
  <c r="XFD33" i="35" s="1"/>
  <c r="AP35" i="35"/>
  <c r="AO35" i="35"/>
  <c r="AM35" i="35" a="1"/>
  <c r="AM35" i="35" s="1"/>
  <c r="AK35" i="35" a="1"/>
  <c r="AK35" i="35" s="1"/>
  <c r="XFD35" i="35" s="1"/>
  <c r="AP44" i="35"/>
  <c r="AO44" i="35"/>
  <c r="AM44" i="35" a="1"/>
  <c r="AM44" i="35" s="1"/>
  <c r="AK44" i="35" a="1"/>
  <c r="AK44" i="35" s="1"/>
  <c r="XFD44" i="35" s="1"/>
  <c r="AL44" i="35" a="1"/>
  <c r="AL44" i="35" s="1"/>
  <c r="AN44" i="35" a="1"/>
  <c r="AN44" i="35" s="1"/>
  <c r="AP45" i="35"/>
  <c r="AO45" i="35"/>
  <c r="AM45" i="35" a="1"/>
  <c r="AM45" i="35" s="1"/>
  <c r="AK45" i="35" a="1"/>
  <c r="AK45" i="35" s="1"/>
  <c r="AL45" i="35" a="1"/>
  <c r="AL45" i="35" s="1"/>
  <c r="XFD45" i="35" s="1"/>
  <c r="AP47" i="35"/>
  <c r="AO47" i="35"/>
  <c r="AM47" i="35" a="1"/>
  <c r="AM47" i="35" s="1"/>
  <c r="AK47" i="35" a="1"/>
  <c r="AK47" i="35" s="1"/>
  <c r="XFD47" i="35" s="1"/>
  <c r="AL47" i="35" a="1"/>
  <c r="AL47" i="35" s="1"/>
  <c r="AN49" i="35" a="1"/>
  <c r="AN49" i="35" s="1"/>
  <c r="AP49" i="35"/>
  <c r="AO49" i="35"/>
  <c r="AM49" i="35" a="1"/>
  <c r="AM49" i="35" s="1"/>
  <c r="AK49" i="35" a="1"/>
  <c r="AK49" i="35" s="1"/>
  <c r="XFD49" i="35" s="1"/>
  <c r="AL49" i="35" a="1"/>
  <c r="AL49" i="35" s="1"/>
  <c r="AM6" i="35" a="1"/>
  <c r="AM6" i="35" s="1"/>
  <c r="AM10" i="35" a="1"/>
  <c r="AM10" i="35" s="1"/>
  <c r="AN51" i="35" a="1"/>
  <c r="AN51" i="35" s="1"/>
  <c r="AL51" i="35" a="1"/>
  <c r="AL51" i="35" s="1"/>
  <c r="AP51" i="35"/>
  <c r="AO51" i="35"/>
  <c r="AM51" i="35" a="1"/>
  <c r="AM51" i="35" s="1"/>
  <c r="AK51" i="35" a="1"/>
  <c r="AK51" i="35" s="1"/>
  <c r="XFD51" i="35" s="1"/>
  <c r="AP64" i="35"/>
  <c r="AO64" i="35"/>
  <c r="AL64" i="35" a="1"/>
  <c r="AL64" i="35" s="1"/>
  <c r="AN64" i="35" a="1"/>
  <c r="AN64" i="35" s="1"/>
  <c r="AK64" i="35" a="1"/>
  <c r="AK64" i="35" s="1"/>
  <c r="XFD64" i="35" s="1"/>
  <c r="AM4" i="35" a="1"/>
  <c r="AM4" i="35" s="1"/>
  <c r="XFD4" i="35" s="1"/>
  <c r="AO5" i="35"/>
  <c r="XFD5" i="35" s="1"/>
  <c r="AL6" i="35" a="1"/>
  <c r="AL6" i="35" s="1"/>
  <c r="AK7" i="35" a="1"/>
  <c r="AK7" i="35" s="1"/>
  <c r="AN7" i="35" a="1"/>
  <c r="AN7" i="35" s="1"/>
  <c r="AM8" i="35" a="1"/>
  <c r="AM8" i="35" s="1"/>
  <c r="XFD8" i="35" s="1"/>
  <c r="AO9" i="35"/>
  <c r="AL10" i="35" a="1"/>
  <c r="AL10" i="35" s="1"/>
  <c r="AK11" i="35" a="1"/>
  <c r="AK11" i="35" s="1"/>
  <c r="XFD11" i="35" s="1"/>
  <c r="AN11" i="35" a="1"/>
  <c r="AN11" i="35" s="1"/>
  <c r="AM12" i="35" a="1"/>
  <c r="AM12" i="35" s="1"/>
  <c r="XFD12" i="35"/>
  <c r="AO13" i="35"/>
  <c r="XFD13" i="35" s="1"/>
  <c r="AL14" i="35" a="1"/>
  <c r="AL14" i="35" s="1"/>
  <c r="AK15" i="35" a="1"/>
  <c r="AK15" i="35" s="1"/>
  <c r="AN15" i="35" a="1"/>
  <c r="AN15" i="35" s="1"/>
  <c r="AM16" i="35" a="1"/>
  <c r="AM16" i="35" s="1"/>
  <c r="XFD16" i="35" s="1"/>
  <c r="AL19" i="35" a="1"/>
  <c r="AL19" i="35" s="1"/>
  <c r="AL21" i="35" a="1"/>
  <c r="AL21" i="35" s="1"/>
  <c r="AL23" i="35" a="1"/>
  <c r="AL23" i="35" s="1"/>
  <c r="AL25" i="35" a="1"/>
  <c r="AL25" i="35" s="1"/>
  <c r="AL27" i="35" a="1"/>
  <c r="AL27" i="35" s="1"/>
  <c r="AL29" i="35" a="1"/>
  <c r="AL29" i="35" s="1"/>
  <c r="AL31" i="35" a="1"/>
  <c r="AL31" i="35" s="1"/>
  <c r="AL33" i="35" a="1"/>
  <c r="AL33" i="35" s="1"/>
  <c r="AL35" i="35" a="1"/>
  <c r="AL35" i="35" s="1"/>
  <c r="AN45" i="35" a="1"/>
  <c r="AN45" i="35" s="1"/>
  <c r="AN47" i="35" a="1"/>
  <c r="AN47" i="35" s="1"/>
  <c r="AP60" i="35"/>
  <c r="AO60" i="35"/>
  <c r="AL60" i="35" a="1"/>
  <c r="AL60" i="35" s="1"/>
  <c r="XFD60" i="35" s="1"/>
  <c r="AN60" i="35" a="1"/>
  <c r="AN60" i="35" s="1"/>
  <c r="AK60" i="35" a="1"/>
  <c r="AK60" i="35" s="1"/>
  <c r="AM14" i="35" a="1"/>
  <c r="AM14" i="35" s="1"/>
  <c r="XFD14" i="35" s="1"/>
  <c r="AO40" i="35"/>
  <c r="AM40" i="35" a="1"/>
  <c r="AM40" i="35" s="1"/>
  <c r="AK40" i="35" a="1"/>
  <c r="AK40" i="35" s="1"/>
  <c r="XFD40" i="35" s="1"/>
  <c r="AL40" i="35" a="1"/>
  <c r="AL40" i="35" s="1"/>
  <c r="AN40" i="35" a="1"/>
  <c r="AN40" i="35" s="1"/>
  <c r="AO43" i="35"/>
  <c r="AM43" i="35" a="1"/>
  <c r="AM43" i="35" s="1"/>
  <c r="AK43" i="35" a="1"/>
  <c r="AK43" i="35" s="1"/>
  <c r="XFD43" i="35" s="1"/>
  <c r="AP43" i="35"/>
  <c r="AL43" i="35" a="1"/>
  <c r="AL43" i="35" s="1"/>
  <c r="AP56" i="35"/>
  <c r="AO56" i="35"/>
  <c r="AL56" i="35" a="1"/>
  <c r="AL56" i="35" s="1"/>
  <c r="AN56" i="35" a="1"/>
  <c r="AN56" i="35" s="1"/>
  <c r="AK56" i="35" a="1"/>
  <c r="AK56" i="35" s="1"/>
  <c r="XFD56" i="35" s="1"/>
  <c r="AM5" i="35" a="1"/>
  <c r="AM5" i="35" s="1"/>
  <c r="AO6" i="35"/>
  <c r="XFD6" i="35" s="1"/>
  <c r="AL7" i="35" a="1"/>
  <c r="AL7" i="35" s="1"/>
  <c r="AM9" i="35" a="1"/>
  <c r="AM9" i="35" s="1"/>
  <c r="XFD9" i="35"/>
  <c r="AO10" i="35"/>
  <c r="XFD10" i="35" s="1"/>
  <c r="AL11" i="35" a="1"/>
  <c r="AL11" i="35" s="1"/>
  <c r="AM13" i="35" a="1"/>
  <c r="AM13" i="35" s="1"/>
  <c r="AO14" i="35"/>
  <c r="AL15" i="35" a="1"/>
  <c r="AL15" i="35" s="1"/>
  <c r="AN16" i="35" a="1"/>
  <c r="AN16" i="35" s="1"/>
  <c r="AP17" i="35"/>
  <c r="AO17" i="35"/>
  <c r="AM17" i="35" a="1"/>
  <c r="AM17" i="35" s="1"/>
  <c r="XFD17" i="35" s="1"/>
  <c r="AP18" i="35"/>
  <c r="AO18" i="35"/>
  <c r="AM18" i="35" a="1"/>
  <c r="AM18" i="35" s="1"/>
  <c r="AK18" i="35" a="1"/>
  <c r="AK18" i="35" s="1"/>
  <c r="AP20" i="35"/>
  <c r="AO20" i="35"/>
  <c r="AM20" i="35" a="1"/>
  <c r="AM20" i="35" s="1"/>
  <c r="AK20" i="35" a="1"/>
  <c r="AK20" i="35" s="1"/>
  <c r="AP22" i="35"/>
  <c r="AO22" i="35"/>
  <c r="AM22" i="35" a="1"/>
  <c r="AM22" i="35" s="1"/>
  <c r="AK22" i="35" a="1"/>
  <c r="AK22" i="35" s="1"/>
  <c r="AP24" i="35"/>
  <c r="AO24" i="35"/>
  <c r="AM24" i="35" a="1"/>
  <c r="AM24" i="35" s="1"/>
  <c r="AK24" i="35" a="1"/>
  <c r="AK24" i="35" s="1"/>
  <c r="AP26" i="35"/>
  <c r="AO26" i="35"/>
  <c r="AM26" i="35" a="1"/>
  <c r="AM26" i="35" s="1"/>
  <c r="AK26" i="35" a="1"/>
  <c r="AK26" i="35" s="1"/>
  <c r="AP28" i="35"/>
  <c r="AO28" i="35"/>
  <c r="AM28" i="35" a="1"/>
  <c r="AM28" i="35" s="1"/>
  <c r="AK28" i="35" a="1"/>
  <c r="AK28" i="35" s="1"/>
  <c r="AP30" i="35"/>
  <c r="AO30" i="35"/>
  <c r="AM30" i="35" a="1"/>
  <c r="AM30" i="35" s="1"/>
  <c r="AK30" i="35" a="1"/>
  <c r="AK30" i="35" s="1"/>
  <c r="AP32" i="35"/>
  <c r="AO32" i="35"/>
  <c r="AM32" i="35" a="1"/>
  <c r="AM32" i="35" s="1"/>
  <c r="AK32" i="35" a="1"/>
  <c r="AK32" i="35" s="1"/>
  <c r="AP34" i="35"/>
  <c r="AO34" i="35"/>
  <c r="AM34" i="35" a="1"/>
  <c r="AM34" i="35" s="1"/>
  <c r="AK34" i="35" a="1"/>
  <c r="AK34" i="35" s="1"/>
  <c r="AO36" i="35"/>
  <c r="AM36" i="35" a="1"/>
  <c r="AM36" i="35" s="1"/>
  <c r="AK36" i="35" a="1"/>
  <c r="AK36" i="35" s="1"/>
  <c r="XFD36" i="35" s="1"/>
  <c r="AL36" i="35" a="1"/>
  <c r="AL36" i="35" s="1"/>
  <c r="AN36" i="35" a="1"/>
  <c r="AN36" i="35" s="1"/>
  <c r="AO39" i="35"/>
  <c r="AM39" i="35" a="1"/>
  <c r="AM39" i="35" s="1"/>
  <c r="AK39" i="35" a="1"/>
  <c r="AK39" i="35" s="1"/>
  <c r="AP39" i="35"/>
  <c r="AL39" i="35" a="1"/>
  <c r="AL39" i="35" s="1"/>
  <c r="XFD39" i="35" s="1"/>
  <c r="AP40" i="35"/>
  <c r="AN43" i="35" a="1"/>
  <c r="AN43" i="35" s="1"/>
  <c r="AN50" i="35" a="1"/>
  <c r="AN50" i="35" s="1"/>
  <c r="AL50" i="35" a="1"/>
  <c r="AL50" i="35" s="1"/>
  <c r="AP50" i="35"/>
  <c r="AO50" i="35"/>
  <c r="XFD50" i="35" s="1"/>
  <c r="AM50" i="35" a="1"/>
  <c r="AM50" i="35" s="1"/>
  <c r="AK50" i="35" a="1"/>
  <c r="AK50" i="35" s="1"/>
  <c r="AP54" i="35"/>
  <c r="AN54" i="35" a="1"/>
  <c r="AN54" i="35" s="1"/>
  <c r="AL54" i="35" a="1"/>
  <c r="AL54" i="35" s="1"/>
  <c r="AO54" i="35"/>
  <c r="AM54" i="35" a="1"/>
  <c r="AM54" i="35" s="1"/>
  <c r="AK54" i="35" a="1"/>
  <c r="AK54" i="35" s="1"/>
  <c r="XFD54" i="35" s="1"/>
  <c r="AN73" i="35" a="1"/>
  <c r="AN73" i="35" s="1"/>
  <c r="AL73" i="35" a="1"/>
  <c r="AL73" i="35" s="1"/>
  <c r="AP73" i="35"/>
  <c r="AO73" i="35"/>
  <c r="AM73" i="35" a="1"/>
  <c r="AM73" i="35" s="1"/>
  <c r="AK73" i="35" a="1"/>
  <c r="AK73" i="35" s="1"/>
  <c r="AO37" i="35"/>
  <c r="XFD37" i="35" s="1"/>
  <c r="AM37" i="35" a="1"/>
  <c r="AM37" i="35" s="1"/>
  <c r="AK37" i="35" a="1"/>
  <c r="AK37" i="35" s="1"/>
  <c r="AO41" i="35"/>
  <c r="AM41" i="35" a="1"/>
  <c r="AM41" i="35" s="1"/>
  <c r="AK41" i="35" a="1"/>
  <c r="AK41" i="35" s="1"/>
  <c r="AN53" i="35" a="1"/>
  <c r="AN53" i="35" s="1"/>
  <c r="AL53" i="35" a="1"/>
  <c r="AL53" i="35" s="1"/>
  <c r="AP53" i="35"/>
  <c r="AO53" i="35"/>
  <c r="XFD53" i="35" s="1"/>
  <c r="AM53" i="35" a="1"/>
  <c r="AM53" i="35" s="1"/>
  <c r="AK53" i="35" a="1"/>
  <c r="AK53" i="35" s="1"/>
  <c r="XFD69" i="35"/>
  <c r="AN77" i="35" a="1"/>
  <c r="AN77" i="35" s="1"/>
  <c r="AL77" i="35" a="1"/>
  <c r="AL77" i="35" s="1"/>
  <c r="AP77" i="35"/>
  <c r="AO77" i="35"/>
  <c r="AM77" i="35" a="1"/>
  <c r="AM77" i="35" s="1"/>
  <c r="AK77" i="35" a="1"/>
  <c r="AK77" i="35" s="1"/>
  <c r="AN37" i="35" a="1"/>
  <c r="AN37" i="35" s="1"/>
  <c r="AO38" i="35"/>
  <c r="AM38" i="35" a="1"/>
  <c r="AM38" i="35" s="1"/>
  <c r="AK38" i="35" a="1"/>
  <c r="AK38" i="35" s="1"/>
  <c r="XFD38" i="35" s="1"/>
  <c r="AN41" i="35" a="1"/>
  <c r="AN41" i="35" s="1"/>
  <c r="XFD41" i="35" s="1"/>
  <c r="AO42" i="35"/>
  <c r="XFD42" i="35" s="1"/>
  <c r="AM42" i="35" a="1"/>
  <c r="AM42" i="35" s="1"/>
  <c r="AK42" i="35" a="1"/>
  <c r="AK42" i="35" s="1"/>
  <c r="AP46" i="35"/>
  <c r="AO46" i="35"/>
  <c r="AM46" i="35" a="1"/>
  <c r="AM46" i="35" s="1"/>
  <c r="AK46" i="35" a="1"/>
  <c r="AK46" i="35" s="1"/>
  <c r="AP48" i="35"/>
  <c r="AO48" i="35"/>
  <c r="AM48" i="35" a="1"/>
  <c r="AM48" i="35" s="1"/>
  <c r="AK48" i="35" a="1"/>
  <c r="AK48" i="35" s="1"/>
  <c r="AN52" i="35" a="1"/>
  <c r="AN52" i="35" s="1"/>
  <c r="AL52" i="35" a="1"/>
  <c r="AL52" i="35" s="1"/>
  <c r="AP52" i="35"/>
  <c r="AO52" i="35"/>
  <c r="XFD52" i="35" s="1"/>
  <c r="AM52" i="35" a="1"/>
  <c r="AM52" i="35" s="1"/>
  <c r="AK52" i="35" a="1"/>
  <c r="AK52" i="35" s="1"/>
  <c r="AL55" i="35" a="1"/>
  <c r="AL55" i="35" s="1"/>
  <c r="AM57" i="35" a="1"/>
  <c r="AM57" i="35" s="1"/>
  <c r="XFD57" i="35" s="1"/>
  <c r="AO58" i="35"/>
  <c r="AL59" i="35" a="1"/>
  <c r="AL59" i="35" s="1"/>
  <c r="AM61" i="35" a="1"/>
  <c r="AM61" i="35" s="1"/>
  <c r="XFD61" i="35" s="1"/>
  <c r="AO62" i="35"/>
  <c r="AL63" i="35" a="1"/>
  <c r="AL63" i="35" s="1"/>
  <c r="AM65" i="35" a="1"/>
  <c r="AM65" i="35" s="1"/>
  <c r="XFD65" i="35" s="1"/>
  <c r="AO66" i="35"/>
  <c r="AN81" i="35" a="1"/>
  <c r="AN81" i="35" s="1"/>
  <c r="AL81" i="35" a="1"/>
  <c r="AL81" i="35" s="1"/>
  <c r="AP81" i="35"/>
  <c r="AO81" i="35"/>
  <c r="AM81" i="35" a="1"/>
  <c r="AM81" i="35" s="1"/>
  <c r="AK81" i="35" a="1"/>
  <c r="AK81" i="35" s="1"/>
  <c r="AM58" i="35" a="1"/>
  <c r="AM58" i="35" s="1"/>
  <c r="AM62" i="35" a="1"/>
  <c r="AM62" i="35" s="1"/>
  <c r="XFD62" i="35"/>
  <c r="AM66" i="35" a="1"/>
  <c r="AM66" i="35" s="1"/>
  <c r="AM55" i="35" a="1"/>
  <c r="AM55" i="35" s="1"/>
  <c r="XFD55" i="35"/>
  <c r="AK58" i="35" a="1"/>
  <c r="AK58" i="35" s="1"/>
  <c r="XFD58" i="35" s="1"/>
  <c r="AN58" i="35" a="1"/>
  <c r="AN58" i="35" s="1"/>
  <c r="AM59" i="35" a="1"/>
  <c r="AM59" i="35" s="1"/>
  <c r="XFD59" i="35"/>
  <c r="AK62" i="35" a="1"/>
  <c r="AK62" i="35" s="1"/>
  <c r="AN62" i="35" a="1"/>
  <c r="AN62" i="35" s="1"/>
  <c r="AM63" i="35" a="1"/>
  <c r="AM63" i="35" s="1"/>
  <c r="XFD63" i="35"/>
  <c r="AK66" i="35" a="1"/>
  <c r="AK66" i="35" s="1"/>
  <c r="XFD66" i="35" s="1"/>
  <c r="AN66" i="35" a="1"/>
  <c r="AN66" i="35" s="1"/>
  <c r="AL75" i="35" a="1"/>
  <c r="AL75" i="35" s="1"/>
  <c r="AN75" i="35" a="1"/>
  <c r="AN75" i="35" s="1"/>
  <c r="AL79" i="35" a="1"/>
  <c r="AL79" i="35" s="1"/>
  <c r="AN79" i="35" a="1"/>
  <c r="AN79" i="35" s="1"/>
  <c r="AK80" i="35" a="1"/>
  <c r="AK80" i="35" s="1"/>
  <c r="AM80" i="35" a="1"/>
  <c r="AM80" i="35" s="1"/>
  <c r="AO80" i="35"/>
  <c r="AK84" i="35" a="1"/>
  <c r="AK84" i="35" s="1"/>
  <c r="AM84" i="35" a="1"/>
  <c r="AM84" i="35" s="1"/>
  <c r="AO84" i="35"/>
  <c r="AK75" i="35" a="1"/>
  <c r="AK75" i="35" s="1"/>
  <c r="AM75" i="35" a="1"/>
  <c r="AM75" i="35" s="1"/>
  <c r="AK79" i="35" a="1"/>
  <c r="AK79" i="35" s="1"/>
  <c r="AM79" i="35" a="1"/>
  <c r="AM79" i="35" s="1"/>
  <c r="AK83" i="35" a="1"/>
  <c r="AK83" i="35" s="1"/>
  <c r="AM83" i="35" a="1"/>
  <c r="AM83" i="35" s="1"/>
  <c r="XFD4" i="34"/>
  <c r="XFD7" i="34"/>
  <c r="XFD5" i="34"/>
  <c r="AN38" i="34" a="1"/>
  <c r="AN38" i="34" s="1"/>
  <c r="AP65" i="34"/>
  <c r="AO65" i="34"/>
  <c r="AL65" i="34" a="1"/>
  <c r="AL65" i="34" s="1"/>
  <c r="AN65" i="34" a="1"/>
  <c r="AN65" i="34" s="1"/>
  <c r="AK65" i="34" a="1"/>
  <c r="AK65" i="34" s="1"/>
  <c r="XFD65" i="34" s="1"/>
  <c r="AN6" i="34" a="1"/>
  <c r="AN6" i="34" s="1"/>
  <c r="XFD6" i="34" s="1"/>
  <c r="AL7" i="34" a="1"/>
  <c r="AL7" i="34" s="1"/>
  <c r="AN7" i="34" a="1"/>
  <c r="AN7" i="34" s="1"/>
  <c r="AL8" i="34" a="1"/>
  <c r="AL8" i="34" s="1"/>
  <c r="AN8" i="34" a="1"/>
  <c r="AN8" i="34" s="1"/>
  <c r="AL9" i="34" a="1"/>
  <c r="AL9" i="34" s="1"/>
  <c r="AN9" i="34" a="1"/>
  <c r="AN9" i="34" s="1"/>
  <c r="AL10" i="34" a="1"/>
  <c r="AL10" i="34" s="1"/>
  <c r="AN10" i="34" a="1"/>
  <c r="AN10" i="34" s="1"/>
  <c r="AL11" i="34" a="1"/>
  <c r="AL11" i="34" s="1"/>
  <c r="AN11" i="34" a="1"/>
  <c r="AN11" i="34" s="1"/>
  <c r="AL12" i="34" a="1"/>
  <c r="AL12" i="34" s="1"/>
  <c r="AN12" i="34" a="1"/>
  <c r="AN12" i="34" s="1"/>
  <c r="AL13" i="34" a="1"/>
  <c r="AL13" i="34" s="1"/>
  <c r="AN13" i="34" a="1"/>
  <c r="AN13" i="34" s="1"/>
  <c r="XFD13" i="34"/>
  <c r="AL14" i="34" a="1"/>
  <c r="AL14" i="34" s="1"/>
  <c r="AN14" i="34" a="1"/>
  <c r="AN14" i="34" s="1"/>
  <c r="AL15" i="34" a="1"/>
  <c r="AL15" i="34" s="1"/>
  <c r="AN15" i="34" a="1"/>
  <c r="AN15" i="34" s="1"/>
  <c r="AL16" i="34" a="1"/>
  <c r="AL16" i="34" s="1"/>
  <c r="AN16" i="34" a="1"/>
  <c r="AN16" i="34" s="1"/>
  <c r="AL17" i="34" a="1"/>
  <c r="AL17" i="34" s="1"/>
  <c r="AN17" i="34" a="1"/>
  <c r="AN17" i="34" s="1"/>
  <c r="XFD17" i="34"/>
  <c r="AL18" i="34" a="1"/>
  <c r="AL18" i="34" s="1"/>
  <c r="AN18" i="34" a="1"/>
  <c r="AN18" i="34" s="1"/>
  <c r="AL19" i="34" a="1"/>
  <c r="AL19" i="34" s="1"/>
  <c r="AN19" i="34" a="1"/>
  <c r="AN19" i="34" s="1"/>
  <c r="AL20" i="34" a="1"/>
  <c r="AL20" i="34" s="1"/>
  <c r="AN20" i="34" a="1"/>
  <c r="AN20" i="34" s="1"/>
  <c r="AL21" i="34" a="1"/>
  <c r="AL21" i="34" s="1"/>
  <c r="AN21" i="34" a="1"/>
  <c r="AN21" i="34" s="1"/>
  <c r="XFD21" i="34"/>
  <c r="AL22" i="34" a="1"/>
  <c r="AL22" i="34" s="1"/>
  <c r="AN22" i="34" a="1"/>
  <c r="AN22" i="34" s="1"/>
  <c r="AL23" i="34" a="1"/>
  <c r="AL23" i="34" s="1"/>
  <c r="AN23" i="34" a="1"/>
  <c r="AN23" i="34" s="1"/>
  <c r="AL24" i="34" a="1"/>
  <c r="AL24" i="34" s="1"/>
  <c r="AN24" i="34" a="1"/>
  <c r="AN24" i="34" s="1"/>
  <c r="AL25" i="34" a="1"/>
  <c r="AL25" i="34" s="1"/>
  <c r="AN25" i="34" a="1"/>
  <c r="AN25" i="34" s="1"/>
  <c r="XFD25" i="34"/>
  <c r="AL26" i="34" a="1"/>
  <c r="AL26" i="34" s="1"/>
  <c r="AN26" i="34" a="1"/>
  <c r="AN26" i="34" s="1"/>
  <c r="AL27" i="34" a="1"/>
  <c r="AL27" i="34" s="1"/>
  <c r="AN27" i="34" a="1"/>
  <c r="AN27" i="34" s="1"/>
  <c r="AL28" i="34" a="1"/>
  <c r="AL28" i="34" s="1"/>
  <c r="AN28" i="34" a="1"/>
  <c r="AN28" i="34" s="1"/>
  <c r="AL29" i="34" a="1"/>
  <c r="AL29" i="34" s="1"/>
  <c r="AN29" i="34" a="1"/>
  <c r="AN29" i="34" s="1"/>
  <c r="XFD29" i="34"/>
  <c r="AL30" i="34" a="1"/>
  <c r="AL30" i="34" s="1"/>
  <c r="AN30" i="34" a="1"/>
  <c r="AN30" i="34" s="1"/>
  <c r="AL31" i="34" a="1"/>
  <c r="AL31" i="34" s="1"/>
  <c r="AN31" i="34" a="1"/>
  <c r="AN31" i="34" s="1"/>
  <c r="AL32" i="34" a="1"/>
  <c r="AL32" i="34" s="1"/>
  <c r="AN32" i="34" a="1"/>
  <c r="AN32" i="34" s="1"/>
  <c r="AL33" i="34" a="1"/>
  <c r="AL33" i="34" s="1"/>
  <c r="AN33" i="34" a="1"/>
  <c r="AN33" i="34" s="1"/>
  <c r="XFD33" i="34"/>
  <c r="AL34" i="34" a="1"/>
  <c r="AL34" i="34" s="1"/>
  <c r="AN34" i="34" a="1"/>
  <c r="AN34" i="34" s="1"/>
  <c r="AM35" i="34" a="1"/>
  <c r="AM35" i="34" s="1"/>
  <c r="XFD35" i="34"/>
  <c r="AO36" i="34"/>
  <c r="AL37" i="34" a="1"/>
  <c r="AL37" i="34" s="1"/>
  <c r="AK38" i="34" a="1"/>
  <c r="AK38" i="34" s="1"/>
  <c r="AO38" i="34"/>
  <c r="AP61" i="34"/>
  <c r="AO61" i="34"/>
  <c r="AL61" i="34" a="1"/>
  <c r="AL61" i="34" s="1"/>
  <c r="AN61" i="34" a="1"/>
  <c r="AN61" i="34" s="1"/>
  <c r="AK61" i="34" a="1"/>
  <c r="AK61" i="34" s="1"/>
  <c r="XFD61" i="34" s="1"/>
  <c r="AM65" i="34" a="1"/>
  <c r="AM65" i="34" s="1"/>
  <c r="AP57" i="34"/>
  <c r="AO57" i="34"/>
  <c r="AL57" i="34" a="1"/>
  <c r="AL57" i="34" s="1"/>
  <c r="AN57" i="34" a="1"/>
  <c r="AN57" i="34" s="1"/>
  <c r="AK57" i="34" a="1"/>
  <c r="AK57" i="34" s="1"/>
  <c r="AM36" i="34" a="1"/>
  <c r="AM36" i="34" s="1"/>
  <c r="XFD36" i="34"/>
  <c r="AL38" i="34" a="1"/>
  <c r="AL38" i="34" s="1"/>
  <c r="XFD38" i="34" s="1"/>
  <c r="XFD52" i="34"/>
  <c r="XFD57" i="34"/>
  <c r="AM9" i="34" a="1"/>
  <c r="AM9" i="34" s="1"/>
  <c r="AK10" i="34" a="1"/>
  <c r="AK10" i="34" s="1"/>
  <c r="AM10" i="34" a="1"/>
  <c r="AM10" i="34" s="1"/>
  <c r="AK11" i="34" a="1"/>
  <c r="AK11" i="34" s="1"/>
  <c r="XFD11" i="34" s="1"/>
  <c r="AM11" i="34" a="1"/>
  <c r="AM11" i="34" s="1"/>
  <c r="AK12" i="34" a="1"/>
  <c r="AK12" i="34" s="1"/>
  <c r="AM12" i="34" a="1"/>
  <c r="AM12" i="34" s="1"/>
  <c r="XFD12" i="34" s="1"/>
  <c r="AK13" i="34" a="1"/>
  <c r="AK13" i="34" s="1"/>
  <c r="AM13" i="34" a="1"/>
  <c r="AM13" i="34" s="1"/>
  <c r="AK14" i="34" a="1"/>
  <c r="AK14" i="34" s="1"/>
  <c r="XFD14" i="34" s="1"/>
  <c r="AM14" i="34" a="1"/>
  <c r="AM14" i="34" s="1"/>
  <c r="AK15" i="34" a="1"/>
  <c r="AK15" i="34" s="1"/>
  <c r="XFD15" i="34" s="1"/>
  <c r="AM15" i="34" a="1"/>
  <c r="AM15" i="34" s="1"/>
  <c r="AK16" i="34" a="1"/>
  <c r="AK16" i="34" s="1"/>
  <c r="AM16" i="34" a="1"/>
  <c r="AM16" i="34" s="1"/>
  <c r="XFD16" i="34" s="1"/>
  <c r="AK17" i="34" a="1"/>
  <c r="AK17" i="34" s="1"/>
  <c r="AM17" i="34" a="1"/>
  <c r="AM17" i="34" s="1"/>
  <c r="AK18" i="34" a="1"/>
  <c r="AK18" i="34" s="1"/>
  <c r="XFD18" i="34" s="1"/>
  <c r="AM18" i="34" a="1"/>
  <c r="AM18" i="34" s="1"/>
  <c r="AK19" i="34" a="1"/>
  <c r="AK19" i="34" s="1"/>
  <c r="XFD19" i="34" s="1"/>
  <c r="AM19" i="34" a="1"/>
  <c r="AM19" i="34" s="1"/>
  <c r="AK20" i="34" a="1"/>
  <c r="AK20" i="34" s="1"/>
  <c r="AM20" i="34" a="1"/>
  <c r="AM20" i="34" s="1"/>
  <c r="XFD20" i="34" s="1"/>
  <c r="AK21" i="34" a="1"/>
  <c r="AK21" i="34" s="1"/>
  <c r="AM21" i="34" a="1"/>
  <c r="AM21" i="34" s="1"/>
  <c r="AK22" i="34" a="1"/>
  <c r="AK22" i="34" s="1"/>
  <c r="XFD22" i="34" s="1"/>
  <c r="AM22" i="34" a="1"/>
  <c r="AM22" i="34" s="1"/>
  <c r="AK23" i="34" a="1"/>
  <c r="AK23" i="34" s="1"/>
  <c r="XFD23" i="34" s="1"/>
  <c r="AM23" i="34" a="1"/>
  <c r="AM23" i="34" s="1"/>
  <c r="AK24" i="34" a="1"/>
  <c r="AK24" i="34" s="1"/>
  <c r="AM24" i="34" a="1"/>
  <c r="AM24" i="34" s="1"/>
  <c r="XFD24" i="34" s="1"/>
  <c r="AK25" i="34" a="1"/>
  <c r="AK25" i="34" s="1"/>
  <c r="AM25" i="34" a="1"/>
  <c r="AM25" i="34" s="1"/>
  <c r="AK26" i="34" a="1"/>
  <c r="AK26" i="34" s="1"/>
  <c r="XFD26" i="34" s="1"/>
  <c r="AM26" i="34" a="1"/>
  <c r="AM26" i="34" s="1"/>
  <c r="AK27" i="34" a="1"/>
  <c r="AK27" i="34" s="1"/>
  <c r="XFD27" i="34" s="1"/>
  <c r="AM27" i="34" a="1"/>
  <c r="AM27" i="34" s="1"/>
  <c r="AK28" i="34" a="1"/>
  <c r="AK28" i="34" s="1"/>
  <c r="AM28" i="34" a="1"/>
  <c r="AM28" i="34" s="1"/>
  <c r="XFD28" i="34" s="1"/>
  <c r="AK29" i="34" a="1"/>
  <c r="AK29" i="34" s="1"/>
  <c r="AM29" i="34" a="1"/>
  <c r="AM29" i="34" s="1"/>
  <c r="AK30" i="34" a="1"/>
  <c r="AK30" i="34" s="1"/>
  <c r="XFD30" i="34" s="1"/>
  <c r="AM30" i="34" a="1"/>
  <c r="AM30" i="34" s="1"/>
  <c r="AK31" i="34" a="1"/>
  <c r="AK31" i="34" s="1"/>
  <c r="XFD31" i="34" s="1"/>
  <c r="AM31" i="34" a="1"/>
  <c r="AM31" i="34" s="1"/>
  <c r="AK32" i="34" a="1"/>
  <c r="AK32" i="34" s="1"/>
  <c r="AM32" i="34" a="1"/>
  <c r="AM32" i="34" s="1"/>
  <c r="XFD32" i="34" s="1"/>
  <c r="AK33" i="34" a="1"/>
  <c r="AK33" i="34" s="1"/>
  <c r="AM33" i="34" a="1"/>
  <c r="AM33" i="34" s="1"/>
  <c r="AK34" i="34" a="1"/>
  <c r="AK34" i="34" s="1"/>
  <c r="AM34" i="34" a="1"/>
  <c r="AM34" i="34" s="1"/>
  <c r="AO34" i="34"/>
  <c r="AK36" i="34" a="1"/>
  <c r="AK36" i="34" s="1"/>
  <c r="AN36" i="34" a="1"/>
  <c r="AN36" i="34" s="1"/>
  <c r="AM37" i="34" a="1"/>
  <c r="AM37" i="34" s="1"/>
  <c r="XFD37" i="34" s="1"/>
  <c r="AM38" i="34" a="1"/>
  <c r="AM38" i="34" s="1"/>
  <c r="XFD54" i="34"/>
  <c r="AO55" i="34"/>
  <c r="AM58" i="34" a="1"/>
  <c r="AM58" i="34" s="1"/>
  <c r="AO59" i="34"/>
  <c r="AM62" i="34" a="1"/>
  <c r="AM62" i="34" s="1"/>
  <c r="AO63" i="34"/>
  <c r="AM66" i="34" a="1"/>
  <c r="AM66" i="34" s="1"/>
  <c r="AN81" i="34" a="1"/>
  <c r="AN81" i="34" s="1"/>
  <c r="AL81" i="34" a="1"/>
  <c r="AL81" i="34" s="1"/>
  <c r="AP81" i="34"/>
  <c r="AO81" i="34"/>
  <c r="AM81" i="34" a="1"/>
  <c r="AM81" i="34" s="1"/>
  <c r="AK81" i="34" a="1"/>
  <c r="AK81" i="34" s="1"/>
  <c r="AM55" i="34" a="1"/>
  <c r="AM55" i="34" s="1"/>
  <c r="XFD55" i="34"/>
  <c r="AM59" i="34" a="1"/>
  <c r="AM59" i="34" s="1"/>
  <c r="AM63" i="34" a="1"/>
  <c r="AM63" i="34" s="1"/>
  <c r="AO64" i="34"/>
  <c r="AK66" i="34" a="1"/>
  <c r="AK66" i="34" s="1"/>
  <c r="AN66" i="34" a="1"/>
  <c r="AN66" i="34" s="1"/>
  <c r="AP67" i="34"/>
  <c r="AO67" i="34"/>
  <c r="AM67" i="34" a="1"/>
  <c r="AM67" i="34" s="1"/>
  <c r="AK67" i="34" a="1"/>
  <c r="AK67" i="34" s="1"/>
  <c r="XFD67" i="34" s="1"/>
  <c r="AN77" i="34" a="1"/>
  <c r="AN77" i="34" s="1"/>
  <c r="AL77" i="34" a="1"/>
  <c r="AL77" i="34" s="1"/>
  <c r="AP77" i="34"/>
  <c r="AO77" i="34"/>
  <c r="AM77" i="34" a="1"/>
  <c r="AM77" i="34" s="1"/>
  <c r="AK77" i="34" a="1"/>
  <c r="AK77" i="34" s="1"/>
  <c r="AK55" i="34" a="1"/>
  <c r="AK55" i="34" s="1"/>
  <c r="AN55" i="34" a="1"/>
  <c r="AN55" i="34" s="1"/>
  <c r="AM56" i="34" a="1"/>
  <c r="AM56" i="34" s="1"/>
  <c r="XFD56" i="34" s="1"/>
  <c r="AL58" i="34" a="1"/>
  <c r="AL58" i="34" s="1"/>
  <c r="XFD58" i="34" s="1"/>
  <c r="AK59" i="34" a="1"/>
  <c r="AK59" i="34" s="1"/>
  <c r="XFD59" i="34" s="1"/>
  <c r="AN59" i="34" a="1"/>
  <c r="AN59" i="34" s="1"/>
  <c r="AM60" i="34" a="1"/>
  <c r="AM60" i="34" s="1"/>
  <c r="XFD60" i="34" s="1"/>
  <c r="AL62" i="34" a="1"/>
  <c r="AL62" i="34" s="1"/>
  <c r="XFD62" i="34" s="1"/>
  <c r="AK63" i="34" a="1"/>
  <c r="AK63" i="34" s="1"/>
  <c r="XFD63" i="34" s="1"/>
  <c r="AN63" i="34" a="1"/>
  <c r="AN63" i="34" s="1"/>
  <c r="AM64" i="34" a="1"/>
  <c r="AM64" i="34" s="1"/>
  <c r="XFD64" i="34"/>
  <c r="AL66" i="34" a="1"/>
  <c r="AL66" i="34" s="1"/>
  <c r="XFD66" i="34" s="1"/>
  <c r="AL67" i="34" a="1"/>
  <c r="AL67" i="34" s="1"/>
  <c r="AN73" i="34" a="1"/>
  <c r="AN73" i="34" s="1"/>
  <c r="AL73" i="34" a="1"/>
  <c r="AL73" i="34" s="1"/>
  <c r="AP73" i="34"/>
  <c r="AO73" i="34"/>
  <c r="AM73" i="34" a="1"/>
  <c r="AM73" i="34" s="1"/>
  <c r="AK73" i="34" a="1"/>
  <c r="AK73" i="34" s="1"/>
  <c r="AK68" i="34" a="1"/>
  <c r="AK68" i="34" s="1"/>
  <c r="AM68" i="34" a="1"/>
  <c r="AM68" i="34" s="1"/>
  <c r="AO68" i="34"/>
  <c r="AK69" i="34" a="1"/>
  <c r="AK69" i="34" s="1"/>
  <c r="XFD69" i="34" s="1"/>
  <c r="AM69" i="34" a="1"/>
  <c r="AM69" i="34" s="1"/>
  <c r="AO69" i="34"/>
  <c r="AK70" i="34" a="1"/>
  <c r="AK70" i="34" s="1"/>
  <c r="AM70" i="34" a="1"/>
  <c r="AM70" i="34" s="1"/>
  <c r="AO70" i="34"/>
  <c r="AK71" i="34" a="1"/>
  <c r="AK71" i="34" s="1"/>
  <c r="AM71" i="34" a="1"/>
  <c r="AM71" i="34" s="1"/>
  <c r="AO71" i="34"/>
  <c r="AK72" i="34" a="1"/>
  <c r="AK72" i="34" s="1"/>
  <c r="AM72" i="34" a="1"/>
  <c r="AM72" i="34" s="1"/>
  <c r="AO72" i="34"/>
  <c r="AK76" i="34" a="1"/>
  <c r="AK76" i="34" s="1"/>
  <c r="AM76" i="34" a="1"/>
  <c r="AM76" i="34" s="1"/>
  <c r="AO76" i="34"/>
  <c r="AK80" i="34" a="1"/>
  <c r="AK80" i="34" s="1"/>
  <c r="AM80" i="34" a="1"/>
  <c r="AM80" i="34" s="1"/>
  <c r="AO80" i="34"/>
  <c r="AK84" i="34" a="1"/>
  <c r="AK84" i="34" s="1"/>
  <c r="AM84" i="34" a="1"/>
  <c r="AM84" i="34" s="1"/>
  <c r="AO84" i="34"/>
  <c r="AK75" i="34" a="1"/>
  <c r="AK75" i="34" s="1"/>
  <c r="AM75" i="34" a="1"/>
  <c r="AM75" i="34" s="1"/>
  <c r="AK79" i="34" a="1"/>
  <c r="AK79" i="34" s="1"/>
  <c r="AM79" i="34" a="1"/>
  <c r="AM79" i="34" s="1"/>
  <c r="AK83" i="34" a="1"/>
  <c r="AK83" i="34" s="1"/>
  <c r="AM83" i="34" a="1"/>
  <c r="AM83" i="34" s="1"/>
  <c r="XFD11" i="33"/>
  <c r="XFD10" i="33"/>
  <c r="AM35" i="33" a="1"/>
  <c r="AM35" i="33" s="1"/>
  <c r="AP57" i="33"/>
  <c r="AO57" i="33"/>
  <c r="XFD57" i="33" s="1"/>
  <c r="AL57" i="33" a="1"/>
  <c r="AL57" i="33" s="1"/>
  <c r="AN57" i="33" a="1"/>
  <c r="AN57" i="33" s="1"/>
  <c r="AK57" i="33" a="1"/>
  <c r="AK57" i="33" s="1"/>
  <c r="AO33" i="33"/>
  <c r="AK35" i="33" a="1"/>
  <c r="AK35" i="33" s="1"/>
  <c r="XFD35" i="33" s="1"/>
  <c r="AN35" i="33" a="1"/>
  <c r="AN35" i="33" s="1"/>
  <c r="AM57" i="33" a="1"/>
  <c r="AM57" i="33" s="1"/>
  <c r="AP61" i="33"/>
  <c r="XFD61" i="33" s="1"/>
  <c r="AO61" i="33"/>
  <c r="AL61" i="33" a="1"/>
  <c r="AL61" i="33" s="1"/>
  <c r="AN61" i="33" a="1"/>
  <c r="AN61" i="33" s="1"/>
  <c r="AK61" i="33" a="1"/>
  <c r="AK61" i="33" s="1"/>
  <c r="AM12" i="33" a="1"/>
  <c r="AM12" i="33" s="1"/>
  <c r="AO12" i="33"/>
  <c r="AK13" i="33" a="1"/>
  <c r="AK13" i="33" s="1"/>
  <c r="AM13" i="33" a="1"/>
  <c r="AM13" i="33" s="1"/>
  <c r="AO13" i="33"/>
  <c r="AK14" i="33" a="1"/>
  <c r="AK14" i="33" s="1"/>
  <c r="AM14" i="33" a="1"/>
  <c r="AM14" i="33" s="1"/>
  <c r="AO14" i="33"/>
  <c r="AK15" i="33" a="1"/>
  <c r="AK15" i="33" s="1"/>
  <c r="AM15" i="33" a="1"/>
  <c r="AM15" i="33" s="1"/>
  <c r="AO15" i="33"/>
  <c r="AK16" i="33" a="1"/>
  <c r="AK16" i="33" s="1"/>
  <c r="AM16" i="33" a="1"/>
  <c r="AM16" i="33" s="1"/>
  <c r="AO16" i="33"/>
  <c r="AK17" i="33" a="1"/>
  <c r="AK17" i="33" s="1"/>
  <c r="AM17" i="33" a="1"/>
  <c r="AM17" i="33" s="1"/>
  <c r="AO17" i="33"/>
  <c r="AK18" i="33" a="1"/>
  <c r="AK18" i="33" s="1"/>
  <c r="AM18" i="33" a="1"/>
  <c r="AM18" i="33" s="1"/>
  <c r="AO18" i="33"/>
  <c r="AK19" i="33" a="1"/>
  <c r="AK19" i="33" s="1"/>
  <c r="AM19" i="33" a="1"/>
  <c r="AM19" i="33" s="1"/>
  <c r="AO19" i="33"/>
  <c r="AK20" i="33" a="1"/>
  <c r="AK20" i="33" s="1"/>
  <c r="AM20" i="33" a="1"/>
  <c r="AM20" i="33" s="1"/>
  <c r="AO20" i="33"/>
  <c r="AK21" i="33" a="1"/>
  <c r="AK21" i="33" s="1"/>
  <c r="AM21" i="33" a="1"/>
  <c r="AM21" i="33" s="1"/>
  <c r="AO21" i="33"/>
  <c r="AK22" i="33" a="1"/>
  <c r="AK22" i="33" s="1"/>
  <c r="AM22" i="33" a="1"/>
  <c r="AM22" i="33" s="1"/>
  <c r="AO22" i="33"/>
  <c r="AK23" i="33" a="1"/>
  <c r="AK23" i="33" s="1"/>
  <c r="XFD23" i="33" s="1"/>
  <c r="AM23" i="33" a="1"/>
  <c r="AM23" i="33" s="1"/>
  <c r="AO23" i="33"/>
  <c r="AK24" i="33" a="1"/>
  <c r="AK24" i="33" s="1"/>
  <c r="XFD24" i="33" s="1"/>
  <c r="AM24" i="33" a="1"/>
  <c r="AM24" i="33" s="1"/>
  <c r="AO24" i="33"/>
  <c r="AK25" i="33" a="1"/>
  <c r="AK25" i="33" s="1"/>
  <c r="AM25" i="33" a="1"/>
  <c r="AM25" i="33" s="1"/>
  <c r="AO25" i="33"/>
  <c r="AK26" i="33" a="1"/>
  <c r="AK26" i="33" s="1"/>
  <c r="AM26" i="33" a="1"/>
  <c r="AM26" i="33" s="1"/>
  <c r="AO26" i="33"/>
  <c r="AK27" i="33" a="1"/>
  <c r="AK27" i="33" s="1"/>
  <c r="XFD27" i="33" s="1"/>
  <c r="AM27" i="33" a="1"/>
  <c r="AM27" i="33" s="1"/>
  <c r="AO27" i="33"/>
  <c r="AK28" i="33" a="1"/>
  <c r="AK28" i="33" s="1"/>
  <c r="XFD28" i="33" s="1"/>
  <c r="AM28" i="33" a="1"/>
  <c r="AM28" i="33" s="1"/>
  <c r="AO28" i="33"/>
  <c r="AK29" i="33" a="1"/>
  <c r="AK29" i="33" s="1"/>
  <c r="AM29" i="33" a="1"/>
  <c r="AM29" i="33" s="1"/>
  <c r="AO29" i="33"/>
  <c r="AK30" i="33" a="1"/>
  <c r="AK30" i="33" s="1"/>
  <c r="AM30" i="33" a="1"/>
  <c r="AM30" i="33" s="1"/>
  <c r="AO30" i="33"/>
  <c r="AK31" i="33" a="1"/>
  <c r="AK31" i="33" s="1"/>
  <c r="AM31" i="33" a="1"/>
  <c r="AM31" i="33" s="1"/>
  <c r="AO31" i="33"/>
  <c r="AK32" i="33" a="1"/>
  <c r="AK32" i="33" s="1"/>
  <c r="XFD32" i="33" s="1"/>
  <c r="AM32" i="33" a="1"/>
  <c r="AM32" i="33" s="1"/>
  <c r="AO32" i="33"/>
  <c r="AK33" i="33" a="1"/>
  <c r="AK33" i="33" s="1"/>
  <c r="XFD33" i="33" s="1"/>
  <c r="AM33" i="33" a="1"/>
  <c r="AM33" i="33" s="1"/>
  <c r="AL35" i="33" a="1"/>
  <c r="AL35" i="33" s="1"/>
  <c r="XFD54" i="33"/>
  <c r="AM61" i="33" a="1"/>
  <c r="AM61" i="33" s="1"/>
  <c r="AP64" i="33"/>
  <c r="AN64" i="33" a="1"/>
  <c r="AN64" i="33" s="1"/>
  <c r="AL64" i="33" a="1"/>
  <c r="AL64" i="33" s="1"/>
  <c r="AM64" i="33" a="1"/>
  <c r="AM64" i="33" s="1"/>
  <c r="AO64" i="33"/>
  <c r="AK64" i="33" a="1"/>
  <c r="AK64" i="33" s="1"/>
  <c r="XFD64" i="33" s="1"/>
  <c r="AP66" i="33"/>
  <c r="AN66" i="33" a="1"/>
  <c r="AN66" i="33" s="1"/>
  <c r="AL66" i="33" a="1"/>
  <c r="AL66" i="33" s="1"/>
  <c r="AM66" i="33" a="1"/>
  <c r="AM66" i="33" s="1"/>
  <c r="AO66" i="33"/>
  <c r="AK66" i="33" a="1"/>
  <c r="AK66" i="33" s="1"/>
  <c r="XFD66" i="33" s="1"/>
  <c r="AP68" i="33"/>
  <c r="AO68" i="33"/>
  <c r="AM68" i="33" a="1"/>
  <c r="AM68" i="33" s="1"/>
  <c r="AK68" i="33" a="1"/>
  <c r="AK68" i="33" s="1"/>
  <c r="XFD68" i="33"/>
  <c r="AN68" i="33" a="1"/>
  <c r="AN68" i="33" s="1"/>
  <c r="AL68" i="33" a="1"/>
  <c r="AL68" i="33" s="1"/>
  <c r="AN33" i="33" a="1"/>
  <c r="AN33" i="33" s="1"/>
  <c r="AM34" i="33" a="1"/>
  <c r="AM34" i="33" s="1"/>
  <c r="XFD34" i="33" s="1"/>
  <c r="AO35" i="33"/>
  <c r="XFD53" i="33"/>
  <c r="AO55" i="33"/>
  <c r="AM58" i="33" a="1"/>
  <c r="AM58" i="33" s="1"/>
  <c r="AO59" i="33"/>
  <c r="AM62" i="33" a="1"/>
  <c r="AM62" i="33" s="1"/>
  <c r="AP71" i="33"/>
  <c r="AO71" i="33"/>
  <c r="AM71" i="33" a="1"/>
  <c r="AM71" i="33" s="1"/>
  <c r="AK71" i="33" a="1"/>
  <c r="AK71" i="33" s="1"/>
  <c r="AN71" i="33" a="1"/>
  <c r="AN71" i="33" s="1"/>
  <c r="XFD71" i="33" s="1"/>
  <c r="AL71" i="33" a="1"/>
  <c r="AL71" i="33" s="1"/>
  <c r="AM55" i="33" a="1"/>
  <c r="AM55" i="33" s="1"/>
  <c r="AM59" i="33" a="1"/>
  <c r="AM59" i="33" s="1"/>
  <c r="AN62" i="33" a="1"/>
  <c r="AN62" i="33" s="1"/>
  <c r="AP63" i="33"/>
  <c r="AN63" i="33" a="1"/>
  <c r="AN63" i="33" s="1"/>
  <c r="AL63" i="33" a="1"/>
  <c r="AL63" i="33" s="1"/>
  <c r="AP65" i="33"/>
  <c r="XFD65" i="33"/>
  <c r="AN65" i="33" a="1"/>
  <c r="AN65" i="33" s="1"/>
  <c r="AL65" i="33" a="1"/>
  <c r="AL65" i="33" s="1"/>
  <c r="AP67" i="33"/>
  <c r="AN67" i="33" a="1"/>
  <c r="AN67" i="33" s="1"/>
  <c r="AL67" i="33" a="1"/>
  <c r="AL67" i="33" s="1"/>
  <c r="AP70" i="33"/>
  <c r="AO70" i="33"/>
  <c r="AM70" i="33" a="1"/>
  <c r="AM70" i="33" s="1"/>
  <c r="AK70" i="33" a="1"/>
  <c r="AK70" i="33" s="1"/>
  <c r="AN70" i="33" a="1"/>
  <c r="AN70" i="33" s="1"/>
  <c r="XFD70" i="33" s="1"/>
  <c r="AL70" i="33" a="1"/>
  <c r="AL70" i="33" s="1"/>
  <c r="AK55" i="33" a="1"/>
  <c r="AK55" i="33" s="1"/>
  <c r="XFD55" i="33" s="1"/>
  <c r="AN55" i="33" a="1"/>
  <c r="AN55" i="33" s="1"/>
  <c r="AM56" i="33" a="1"/>
  <c r="AM56" i="33" s="1"/>
  <c r="XFD56" i="33" s="1"/>
  <c r="AL58" i="33" a="1"/>
  <c r="AL58" i="33" s="1"/>
  <c r="XFD58" i="33" s="1"/>
  <c r="AK59" i="33" a="1"/>
  <c r="AK59" i="33" s="1"/>
  <c r="XFD59" i="33" s="1"/>
  <c r="AN59" i="33" a="1"/>
  <c r="AN59" i="33" s="1"/>
  <c r="AM60" i="33" a="1"/>
  <c r="AM60" i="33" s="1"/>
  <c r="XFD60" i="33"/>
  <c r="AL62" i="33" a="1"/>
  <c r="AL62" i="33" s="1"/>
  <c r="XFD62" i="33" s="1"/>
  <c r="AK63" i="33" a="1"/>
  <c r="AK63" i="33" s="1"/>
  <c r="XFD63" i="33" s="1"/>
  <c r="AO63" i="33"/>
  <c r="AK65" i="33" a="1"/>
  <c r="AK65" i="33" s="1"/>
  <c r="AO65" i="33"/>
  <c r="AK67" i="33" a="1"/>
  <c r="AK67" i="33" s="1"/>
  <c r="XFD67" i="33" s="1"/>
  <c r="AO67" i="33"/>
  <c r="AP69" i="33"/>
  <c r="AO69" i="33"/>
  <c r="AM69" i="33" a="1"/>
  <c r="AM69" i="33" s="1"/>
  <c r="AK69" i="33" a="1"/>
  <c r="AK69" i="33" s="1"/>
  <c r="AN69" i="33" a="1"/>
  <c r="AN69" i="33" s="1"/>
  <c r="AL69" i="33" a="1"/>
  <c r="AL69" i="33" s="1"/>
  <c r="XFD69" i="33" s="1"/>
  <c r="AL72" i="33" a="1"/>
  <c r="AL72" i="33" s="1"/>
  <c r="AN72" i="33" a="1"/>
  <c r="AN72" i="33" s="1"/>
  <c r="AK74" i="33" a="1"/>
  <c r="AK74" i="33" s="1"/>
  <c r="AM74" i="33" a="1"/>
  <c r="AM74" i="33" s="1"/>
  <c r="AP75" i="33"/>
  <c r="AL76" i="33" a="1"/>
  <c r="AL76" i="33" s="1"/>
  <c r="AN76" i="33" a="1"/>
  <c r="AN76" i="33" s="1"/>
  <c r="AK78" i="33" a="1"/>
  <c r="AK78" i="33" s="1"/>
  <c r="AM78" i="33" a="1"/>
  <c r="AM78" i="33" s="1"/>
  <c r="AP79" i="33"/>
  <c r="AL80" i="33" a="1"/>
  <c r="AL80" i="33" s="1"/>
  <c r="AN80" i="33" a="1"/>
  <c r="AN80" i="33" s="1"/>
  <c r="AK82" i="33" a="1"/>
  <c r="AK82" i="33" s="1"/>
  <c r="AM82" i="33" a="1"/>
  <c r="AM82" i="33" s="1"/>
  <c r="AP83" i="33"/>
  <c r="AL84" i="33" a="1"/>
  <c r="AL84" i="33" s="1"/>
  <c r="AN84" i="33" a="1"/>
  <c r="AN84" i="33" s="1"/>
  <c r="AK72" i="33" a="1"/>
  <c r="AK72" i="33" s="1"/>
  <c r="AM72" i="33" a="1"/>
  <c r="AM72" i="33" s="1"/>
  <c r="AO72" i="33"/>
  <c r="AK76" i="33" a="1"/>
  <c r="AK76" i="33" s="1"/>
  <c r="AM76" i="33" a="1"/>
  <c r="AM76" i="33" s="1"/>
  <c r="AO76" i="33"/>
  <c r="AK80" i="33" a="1"/>
  <c r="AK80" i="33" s="1"/>
  <c r="AM80" i="33" a="1"/>
  <c r="AM80" i="33" s="1"/>
  <c r="AO80" i="33"/>
  <c r="AK84" i="33" a="1"/>
  <c r="AK84" i="33" s="1"/>
  <c r="AM84" i="33" a="1"/>
  <c r="AM84" i="33" s="1"/>
  <c r="AO84" i="33"/>
  <c r="AL73" i="33" a="1"/>
  <c r="AL73" i="33" s="1"/>
  <c r="AK75" i="33" a="1"/>
  <c r="AK75" i="33" s="1"/>
  <c r="AM75" i="33" a="1"/>
  <c r="AM75" i="33" s="1"/>
  <c r="AL77" i="33" a="1"/>
  <c r="AL77" i="33" s="1"/>
  <c r="AK79" i="33" a="1"/>
  <c r="AK79" i="33" s="1"/>
  <c r="AM79" i="33" a="1"/>
  <c r="AM79" i="33" s="1"/>
  <c r="AL81" i="33" a="1"/>
  <c r="AL81" i="33" s="1"/>
  <c r="AK83" i="33" a="1"/>
  <c r="AK83" i="33" s="1"/>
  <c r="AM83" i="33" a="1"/>
  <c r="AM83" i="33" s="1"/>
  <c r="XFD6" i="32"/>
  <c r="XFD10" i="32"/>
  <c r="XFD18" i="32"/>
  <c r="XFD22" i="32"/>
  <c r="XFD26" i="32"/>
  <c r="XFD30" i="32"/>
  <c r="XFD34" i="32"/>
  <c r="XFD38" i="32"/>
  <c r="XFD7" i="32"/>
  <c r="XFD19" i="32"/>
  <c r="XFD23" i="32"/>
  <c r="XFD39" i="32"/>
  <c r="XFD16" i="32"/>
  <c r="XFD20" i="32"/>
  <c r="XFD24" i="32"/>
  <c r="XFD28" i="32"/>
  <c r="XFD32" i="32"/>
  <c r="XFD36" i="32"/>
  <c r="XFD40" i="32"/>
  <c r="AN42" i="32" a="1"/>
  <c r="AN42" i="32" s="1"/>
  <c r="AO43" i="32"/>
  <c r="AM43" i="32" a="1"/>
  <c r="AM43" i="32" s="1"/>
  <c r="AK43" i="32" a="1"/>
  <c r="AK43" i="32" s="1"/>
  <c r="XFD43" i="32"/>
  <c r="AN46" i="32" a="1"/>
  <c r="AN46" i="32" s="1"/>
  <c r="AO47" i="32"/>
  <c r="AM47" i="32" a="1"/>
  <c r="AM47" i="32" s="1"/>
  <c r="AK47" i="32" a="1"/>
  <c r="AK47" i="32" s="1"/>
  <c r="XFD47" i="32" s="1"/>
  <c r="AN50" i="32" a="1"/>
  <c r="AN50" i="32" s="1"/>
  <c r="AO51" i="32"/>
  <c r="AM51" i="32" a="1"/>
  <c r="AM51" i="32" s="1"/>
  <c r="AK51" i="32" a="1"/>
  <c r="AK51" i="32" s="1"/>
  <c r="XFD51" i="32" s="1"/>
  <c r="AK55" i="32" a="1"/>
  <c r="AK55" i="32" s="1"/>
  <c r="XFD55" i="32" s="1"/>
  <c r="AO55" i="32"/>
  <c r="AP60" i="32"/>
  <c r="AL60" i="32" a="1"/>
  <c r="AL60" i="32" s="1"/>
  <c r="AN60" i="32" a="1"/>
  <c r="AN60" i="32" s="1"/>
  <c r="AK60" i="32" a="1"/>
  <c r="AK60" i="32" s="1"/>
  <c r="XFD60" i="32" s="1"/>
  <c r="AP54" i="32"/>
  <c r="AO54" i="32"/>
  <c r="AM54" i="32" a="1"/>
  <c r="AM54" i="32" s="1"/>
  <c r="AK54" i="32" a="1"/>
  <c r="AK54" i="32" s="1"/>
  <c r="XFD54" i="32" s="1"/>
  <c r="AN55" i="32" a="1"/>
  <c r="AN55" i="32" s="1"/>
  <c r="AP59" i="32"/>
  <c r="AO59" i="32"/>
  <c r="AL59" i="32" a="1"/>
  <c r="AL59" i="32" s="1"/>
  <c r="XFD59" i="32" s="1"/>
  <c r="AP68" i="32"/>
  <c r="AO68" i="32"/>
  <c r="AM68" i="32" a="1"/>
  <c r="AM68" i="32" s="1"/>
  <c r="AK68" i="32" a="1"/>
  <c r="AK68" i="32" s="1"/>
  <c r="XFD68" i="32" s="1"/>
  <c r="AL68" i="32" a="1"/>
  <c r="AL68" i="32" s="1"/>
  <c r="AO41" i="32"/>
  <c r="AM41" i="32" a="1"/>
  <c r="AM41" i="32" s="1"/>
  <c r="XFD41" i="32" s="1"/>
  <c r="AP41" i="32"/>
  <c r="AN43" i="32" a="1"/>
  <c r="AN43" i="32" s="1"/>
  <c r="AO44" i="32"/>
  <c r="AM44" i="32" a="1"/>
  <c r="AM44" i="32" s="1"/>
  <c r="AK44" i="32" a="1"/>
  <c r="AK44" i="32" s="1"/>
  <c r="XFD44" i="32" s="1"/>
  <c r="AN47" i="32" a="1"/>
  <c r="AN47" i="32" s="1"/>
  <c r="AO48" i="32"/>
  <c r="XFD48" i="32" s="1"/>
  <c r="AM48" i="32" a="1"/>
  <c r="AM48" i="32" s="1"/>
  <c r="AK48" i="32" a="1"/>
  <c r="AK48" i="32" s="1"/>
  <c r="AN51" i="32" a="1"/>
  <c r="AN51" i="32" s="1"/>
  <c r="AO52" i="32"/>
  <c r="AM52" i="32" a="1"/>
  <c r="AM52" i="32" s="1"/>
  <c r="AK52" i="32" a="1"/>
  <c r="AK52" i="32" s="1"/>
  <c r="XFD52" i="32"/>
  <c r="AL54" i="32" a="1"/>
  <c r="AL54" i="32" s="1"/>
  <c r="AM59" i="32" a="1"/>
  <c r="AM59" i="32" s="1"/>
  <c r="AP63" i="32"/>
  <c r="AO63" i="32"/>
  <c r="AL63" i="32" a="1"/>
  <c r="AL63" i="32" s="1"/>
  <c r="XFD63" i="32" s="1"/>
  <c r="AP72" i="32"/>
  <c r="AO72" i="32"/>
  <c r="AM72" i="32" a="1"/>
  <c r="AM72" i="32" s="1"/>
  <c r="AK72" i="32" a="1"/>
  <c r="AK72" i="32" s="1"/>
  <c r="AL72" i="32" a="1"/>
  <c r="AL72" i="32" s="1"/>
  <c r="AN77" i="32" a="1"/>
  <c r="AN77" i="32" s="1"/>
  <c r="AL77" i="32" a="1"/>
  <c r="AL77" i="32" s="1"/>
  <c r="AP77" i="32"/>
  <c r="AM77" i="32" a="1"/>
  <c r="AM77" i="32" s="1"/>
  <c r="AO42" i="32"/>
  <c r="AM42" i="32" a="1"/>
  <c r="AM42" i="32" s="1"/>
  <c r="AK42" i="32" a="1"/>
  <c r="AK42" i="32" s="1"/>
  <c r="XFD42" i="32" s="1"/>
  <c r="AO46" i="32"/>
  <c r="AM46" i="32" a="1"/>
  <c r="AM46" i="32" s="1"/>
  <c r="XFD46" i="32" s="1"/>
  <c r="AK46" i="32" a="1"/>
  <c r="AK46" i="32" s="1"/>
  <c r="AO50" i="32"/>
  <c r="AM50" i="32" a="1"/>
  <c r="AM50" i="32" s="1"/>
  <c r="AK50" i="32" a="1"/>
  <c r="AK50" i="32" s="1"/>
  <c r="XFD50" i="32" s="1"/>
  <c r="AP55" i="32"/>
  <c r="AL55" i="32" a="1"/>
  <c r="AL55" i="32" s="1"/>
  <c r="AP80" i="32"/>
  <c r="AO80" i="32"/>
  <c r="AM80" i="32" a="1"/>
  <c r="AM80" i="32" s="1"/>
  <c r="AK80" i="32" a="1"/>
  <c r="AK80" i="32" s="1"/>
  <c r="AL80" i="32" a="1"/>
  <c r="AL80" i="32" s="1"/>
  <c r="AP42" i="32"/>
  <c r="AL43" i="32" a="1"/>
  <c r="AL43" i="32" s="1"/>
  <c r="AO45" i="32"/>
  <c r="AM45" i="32" a="1"/>
  <c r="AM45" i="32" s="1"/>
  <c r="AK45" i="32" a="1"/>
  <c r="AK45" i="32" s="1"/>
  <c r="XFD45" i="32" s="1"/>
  <c r="AP46" i="32"/>
  <c r="AL47" i="32" a="1"/>
  <c r="AL47" i="32" s="1"/>
  <c r="AO49" i="32"/>
  <c r="AM49" i="32" a="1"/>
  <c r="AM49" i="32" s="1"/>
  <c r="AK49" i="32" a="1"/>
  <c r="AK49" i="32" s="1"/>
  <c r="XFD49" i="32"/>
  <c r="AP50" i="32"/>
  <c r="AL51" i="32" a="1"/>
  <c r="AL51" i="32" s="1"/>
  <c r="AO53" i="32"/>
  <c r="AM53" i="32" a="1"/>
  <c r="AM53" i="32" s="1"/>
  <c r="AK53" i="32" a="1"/>
  <c r="AK53" i="32" s="1"/>
  <c r="XFD53" i="32" s="1"/>
  <c r="AM55" i="32" a="1"/>
  <c r="AM55" i="32" s="1"/>
  <c r="AP56" i="32"/>
  <c r="AL56" i="32" a="1"/>
  <c r="AL56" i="32" s="1"/>
  <c r="AN56" i="32" a="1"/>
  <c r="AN56" i="32" s="1"/>
  <c r="AK56" i="32" a="1"/>
  <c r="AK56" i="32" s="1"/>
  <c r="XFD56" i="32" s="1"/>
  <c r="AN59" i="32" a="1"/>
  <c r="AN59" i="32" s="1"/>
  <c r="AM60" i="32" a="1"/>
  <c r="AM60" i="32" s="1"/>
  <c r="AP64" i="32"/>
  <c r="AL64" i="32" a="1"/>
  <c r="AL64" i="32" s="1"/>
  <c r="AN64" i="32" a="1"/>
  <c r="AN64" i="32" s="1"/>
  <c r="AK64" i="32" a="1"/>
  <c r="AK64" i="32" s="1"/>
  <c r="XFD64" i="32"/>
  <c r="AP70" i="32"/>
  <c r="AO70" i="32"/>
  <c r="AM70" i="32" a="1"/>
  <c r="AM70" i="32" s="1"/>
  <c r="AK70" i="32" a="1"/>
  <c r="AK70" i="32" s="1"/>
  <c r="XFD70" i="32" s="1"/>
  <c r="AL70" i="32" a="1"/>
  <c r="AL70" i="32" s="1"/>
  <c r="AN72" i="32" a="1"/>
  <c r="AN72" i="32" s="1"/>
  <c r="AK77" i="32" a="1"/>
  <c r="AK77" i="32" s="1"/>
  <c r="AM57" i="32" a="1"/>
  <c r="AM57" i="32" s="1"/>
  <c r="XFD57" i="32"/>
  <c r="AO58" i="32"/>
  <c r="AM61" i="32" a="1"/>
  <c r="AM61" i="32" s="1"/>
  <c r="XFD61" i="32" s="1"/>
  <c r="AO62" i="32"/>
  <c r="AM65" i="32" a="1"/>
  <c r="AM65" i="32" s="1"/>
  <c r="XFD65" i="32" s="1"/>
  <c r="AN73" i="32" a="1"/>
  <c r="AN73" i="32" s="1"/>
  <c r="AL73" i="32" a="1"/>
  <c r="AL73" i="32" s="1"/>
  <c r="AP73" i="32"/>
  <c r="AN81" i="32" a="1"/>
  <c r="AN81" i="32" s="1"/>
  <c r="AL81" i="32" a="1"/>
  <c r="AL81" i="32" s="1"/>
  <c r="AP81" i="32"/>
  <c r="AM58" i="32" a="1"/>
  <c r="AM58" i="32" s="1"/>
  <c r="XFD58" i="32" s="1"/>
  <c r="AM62" i="32" a="1"/>
  <c r="AM62" i="32" s="1"/>
  <c r="XFD62" i="32"/>
  <c r="AP66" i="32"/>
  <c r="AO66" i="32"/>
  <c r="AM66" i="32" a="1"/>
  <c r="AM66" i="32" s="1"/>
  <c r="XFD66" i="32" s="1"/>
  <c r="AP67" i="32"/>
  <c r="AO67" i="32"/>
  <c r="AM67" i="32" a="1"/>
  <c r="AM67" i="32" s="1"/>
  <c r="AK67" i="32" a="1"/>
  <c r="AK67" i="32" s="1"/>
  <c r="AP69" i="32"/>
  <c r="AO69" i="32"/>
  <c r="AM69" i="32" a="1"/>
  <c r="AM69" i="32" s="1"/>
  <c r="AK69" i="32" a="1"/>
  <c r="AK69" i="32" s="1"/>
  <c r="AP71" i="32"/>
  <c r="AO71" i="32"/>
  <c r="AM71" i="32" a="1"/>
  <c r="AM71" i="32" s="1"/>
  <c r="AK71" i="32" a="1"/>
  <c r="AK71" i="32" s="1"/>
  <c r="AP76" i="32"/>
  <c r="AO76" i="32"/>
  <c r="AM76" i="32" a="1"/>
  <c r="AM76" i="32" s="1"/>
  <c r="AK76" i="32" a="1"/>
  <c r="AK76" i="32" s="1"/>
  <c r="AP84" i="32"/>
  <c r="AO84" i="32"/>
  <c r="AM84" i="32" a="1"/>
  <c r="AM84" i="32" s="1"/>
  <c r="AK84" i="32" a="1"/>
  <c r="AK84" i="32" s="1"/>
  <c r="AK75" i="32" a="1"/>
  <c r="AK75" i="32" s="1"/>
  <c r="AM75" i="32" a="1"/>
  <c r="AM75" i="32" s="1"/>
  <c r="AK79" i="32" a="1"/>
  <c r="AK79" i="32" s="1"/>
  <c r="AM79" i="32" a="1"/>
  <c r="AM79" i="32" s="1"/>
  <c r="AK83" i="32" a="1"/>
  <c r="AK83" i="32" s="1"/>
  <c r="AM83" i="32" a="1"/>
  <c r="AM83" i="32" s="1"/>
  <c r="XFD30" i="31"/>
  <c r="XFD31" i="31"/>
  <c r="XFD12" i="31"/>
  <c r="XFD14" i="31"/>
  <c r="XFD16" i="31"/>
  <c r="XFD18" i="31"/>
  <c r="XFD20" i="31"/>
  <c r="XFD22" i="31"/>
  <c r="XFD24" i="31"/>
  <c r="XFD26" i="31"/>
  <c r="XFD28" i="31"/>
  <c r="XFD29" i="31"/>
  <c r="AM10" i="31" a="1"/>
  <c r="AM10" i="31" s="1"/>
  <c r="AP10" i="31"/>
  <c r="XFD44" i="31"/>
  <c r="AK4" i="31" a="1"/>
  <c r="AK4" i="31" s="1"/>
  <c r="AM4" i="31" a="1"/>
  <c r="AM4" i="31" s="1"/>
  <c r="AO4" i="31"/>
  <c r="AK5" i="31" a="1"/>
  <c r="AK5" i="31" s="1"/>
  <c r="AM5" i="31" a="1"/>
  <c r="AM5" i="31" s="1"/>
  <c r="AO5" i="31"/>
  <c r="AK6" i="31" a="1"/>
  <c r="AK6" i="31" s="1"/>
  <c r="AM6" i="31" a="1"/>
  <c r="AM6" i="31" s="1"/>
  <c r="AO6" i="31"/>
  <c r="AK7" i="31" a="1"/>
  <c r="AK7" i="31" s="1"/>
  <c r="AM7" i="31" a="1"/>
  <c r="AM7" i="31" s="1"/>
  <c r="AO7" i="31"/>
  <c r="AK8" i="31" a="1"/>
  <c r="AK8" i="31" s="1"/>
  <c r="XFD8" i="31" s="1"/>
  <c r="AM8" i="31" a="1"/>
  <c r="AM8" i="31" s="1"/>
  <c r="AO8" i="31"/>
  <c r="AK9" i="31" a="1"/>
  <c r="AK9" i="31" s="1"/>
  <c r="AM9" i="31" a="1"/>
  <c r="AM9" i="31" s="1"/>
  <c r="AO9" i="31"/>
  <c r="AK10" i="31" a="1"/>
  <c r="AK10" i="31" s="1"/>
  <c r="AP4" i="31"/>
  <c r="AP5" i="31"/>
  <c r="AP6" i="31"/>
  <c r="AP7" i="31"/>
  <c r="AP8" i="31"/>
  <c r="AP9" i="31"/>
  <c r="AN10" i="31" a="1"/>
  <c r="AN10" i="31" s="1"/>
  <c r="XFD42" i="31"/>
  <c r="AN74" i="31" a="1"/>
  <c r="AN74" i="31" s="1"/>
  <c r="AL74" i="31" a="1"/>
  <c r="AL74" i="31" s="1"/>
  <c r="AP74" i="31"/>
  <c r="AO74" i="31"/>
  <c r="AM74" i="31" a="1"/>
  <c r="AM74" i="31" s="1"/>
  <c r="AK74" i="31" a="1"/>
  <c r="AK74" i="31" s="1"/>
  <c r="AN82" i="31" a="1"/>
  <c r="AN82" i="31" s="1"/>
  <c r="AL82" i="31" a="1"/>
  <c r="AL82" i="31" s="1"/>
  <c r="AP82" i="31"/>
  <c r="AO82" i="31"/>
  <c r="AM82" i="31" a="1"/>
  <c r="AM82" i="31" s="1"/>
  <c r="AK82" i="31" a="1"/>
  <c r="AK82" i="31" s="1"/>
  <c r="AL4" i="31" a="1"/>
  <c r="AL4" i="31" s="1"/>
  <c r="AN4" i="31" a="1"/>
  <c r="AN4" i="31" s="1"/>
  <c r="AL5" i="31" a="1"/>
  <c r="AL5" i="31" s="1"/>
  <c r="AN5" i="31" a="1"/>
  <c r="AN5" i="31" s="1"/>
  <c r="AL6" i="31" a="1"/>
  <c r="AL6" i="31" s="1"/>
  <c r="AN6" i="31" a="1"/>
  <c r="AN6" i="31" s="1"/>
  <c r="AL7" i="31" a="1"/>
  <c r="AL7" i="31" s="1"/>
  <c r="AN7" i="31" a="1"/>
  <c r="AN7" i="31" s="1"/>
  <c r="AL8" i="31" a="1"/>
  <c r="AL8" i="31" s="1"/>
  <c r="AN8" i="31" a="1"/>
  <c r="AN8" i="31" s="1"/>
  <c r="AL9" i="31" a="1"/>
  <c r="AL9" i="31" s="1"/>
  <c r="AN9" i="31" a="1"/>
  <c r="AN9" i="31" s="1"/>
  <c r="AL10" i="31" a="1"/>
  <c r="AL10" i="31" s="1"/>
  <c r="XFD64" i="31"/>
  <c r="XFD68" i="31"/>
  <c r="AL45" i="31" a="1"/>
  <c r="AL45" i="31" s="1"/>
  <c r="XFD45" i="31" s="1"/>
  <c r="AN45" i="31" a="1"/>
  <c r="AN45" i="31" s="1"/>
  <c r="XFD65" i="31"/>
  <c r="XFD69" i="31"/>
  <c r="XFD66" i="31"/>
  <c r="XFD70" i="31"/>
  <c r="AN78" i="31" a="1"/>
  <c r="AN78" i="31" s="1"/>
  <c r="AL78" i="31" a="1"/>
  <c r="AL78" i="31" s="1"/>
  <c r="AP78" i="31"/>
  <c r="AO78" i="31"/>
  <c r="AM78" i="31" a="1"/>
  <c r="AM78" i="31" s="1"/>
  <c r="AK78" i="31" a="1"/>
  <c r="AK78" i="31" s="1"/>
  <c r="AP75" i="31"/>
  <c r="AP79" i="31"/>
  <c r="AL80" i="31" a="1"/>
  <c r="AL80" i="31" s="1"/>
  <c r="AP83" i="31"/>
  <c r="AK73" i="31" a="1"/>
  <c r="AK73" i="31" s="1"/>
  <c r="AM73" i="31" a="1"/>
  <c r="AM73" i="31" s="1"/>
  <c r="AL75" i="31" a="1"/>
  <c r="AL75" i="31" s="1"/>
  <c r="AK77" i="31" a="1"/>
  <c r="AK77" i="31" s="1"/>
  <c r="AM77" i="31" a="1"/>
  <c r="AM77" i="31" s="1"/>
  <c r="AL79" i="31" a="1"/>
  <c r="AL79" i="31" s="1"/>
  <c r="AK81" i="31" a="1"/>
  <c r="AK81" i="31" s="1"/>
  <c r="AM81" i="31" a="1"/>
  <c r="AM81" i="31" s="1"/>
  <c r="AL83" i="31" a="1"/>
  <c r="AL83" i="31" s="1"/>
  <c r="XFD10" i="34" l="1"/>
  <c r="XFD8" i="34"/>
  <c r="XFD6" i="33"/>
  <c r="XFD20" i="33"/>
  <c r="XFD16" i="33"/>
  <c r="XFD8" i="33"/>
  <c r="XFD5" i="33"/>
  <c r="XFD11" i="32"/>
  <c r="XFD13" i="32"/>
  <c r="XFD9" i="32"/>
  <c r="XFD10" i="31"/>
  <c r="XFD9" i="31"/>
  <c r="XFD6" i="31"/>
  <c r="XFD7" i="31"/>
  <c r="XFD11" i="31"/>
  <c r="XFD5" i="31"/>
  <c r="XFD4" i="31"/>
  <c r="XFD34" i="37"/>
  <c r="XFD22" i="37"/>
  <c r="XFD14" i="37"/>
  <c r="XFD30" i="37"/>
  <c r="XFD35" i="37"/>
  <c r="XFD31" i="37"/>
  <c r="XFD27" i="37"/>
  <c r="XFD23" i="37"/>
  <c r="XFD19" i="37"/>
  <c r="XFD15" i="37"/>
  <c r="XFD11" i="37"/>
  <c r="XFD38" i="37"/>
  <c r="XFD26" i="37"/>
  <c r="XFD18" i="37"/>
  <c r="XFD10" i="37"/>
  <c r="XFD36" i="37"/>
  <c r="XFD32" i="37"/>
  <c r="XFD28" i="37"/>
  <c r="XFD24" i="37"/>
  <c r="XFD20" i="37"/>
  <c r="XFD16" i="37"/>
  <c r="XFD12" i="37"/>
  <c r="XFD48" i="35"/>
  <c r="XFD46" i="35"/>
  <c r="XFD34" i="35"/>
  <c r="XFD32" i="35"/>
  <c r="XFD30" i="35"/>
  <c r="XFD28" i="35"/>
  <c r="XFD26" i="35"/>
  <c r="XFD24" i="35"/>
  <c r="XFD22" i="35"/>
  <c r="XFD20" i="35"/>
  <c r="XFD18" i="35"/>
  <c r="XFD70" i="34"/>
  <c r="XFD34" i="34"/>
  <c r="XFD71" i="34"/>
  <c r="XFD68" i="34"/>
  <c r="XFD31" i="33"/>
  <c r="XFD19" i="33"/>
  <c r="XFD15" i="33"/>
  <c r="XFD29" i="33"/>
  <c r="XFD25" i="33"/>
  <c r="XFD21" i="33"/>
  <c r="XFD17" i="33"/>
  <c r="XFD13" i="33"/>
  <c r="XFD30" i="33"/>
  <c r="XFD26" i="33"/>
  <c r="XFD22" i="33"/>
  <c r="XFD18" i="33"/>
  <c r="XFD14" i="33"/>
  <c r="XFD71" i="32"/>
  <c r="XFD69" i="32"/>
  <c r="XFD67" i="32"/>
  <c r="AJ59" i="1"/>
  <c r="AJ66" i="1"/>
  <c r="AJ26" i="1"/>
  <c r="AJ13" i="1"/>
  <c r="AJ52" i="1"/>
  <c r="AJ53" i="1"/>
  <c r="AJ15" i="1"/>
  <c r="AJ54" i="1"/>
  <c r="AJ4" i="1"/>
  <c r="AJ25" i="1"/>
  <c r="AJ12" i="1"/>
  <c r="AJ67" i="1"/>
  <c r="AJ47" i="1"/>
  <c r="AJ9" i="1"/>
  <c r="AJ14" i="1"/>
  <c r="AJ70" i="1"/>
  <c r="AJ44" i="1"/>
  <c r="AJ68" i="1"/>
  <c r="AJ22" i="1"/>
  <c r="AJ51" i="1"/>
  <c r="AJ16" i="1"/>
  <c r="AJ10" i="1"/>
  <c r="AJ33" i="1"/>
  <c r="AJ24" i="1"/>
  <c r="AJ69" i="1"/>
  <c r="AJ55" i="1"/>
  <c r="AJ56" i="1"/>
  <c r="AJ57" i="1"/>
  <c r="AJ58" i="1"/>
  <c r="AJ18" i="1"/>
  <c r="AJ17" i="1"/>
  <c r="AJ8" i="1"/>
  <c r="AJ62" i="1"/>
  <c r="AJ5" i="1"/>
  <c r="AJ45" i="1"/>
  <c r="AJ19" i="1"/>
  <c r="AJ60" i="1"/>
  <c r="AJ63" i="1"/>
  <c r="AJ46" i="1"/>
  <c r="AJ43" i="1"/>
  <c r="AJ28" i="1"/>
  <c r="AJ61" i="1"/>
  <c r="AJ11" i="1"/>
  <c r="AJ21" i="1"/>
  <c r="AJ39" i="1"/>
  <c r="AJ31" i="1"/>
  <c r="AJ40" i="1"/>
  <c r="AJ30" i="1"/>
  <c r="AJ38" i="1"/>
  <c r="AJ29" i="1"/>
  <c r="AJ42" i="1"/>
  <c r="AJ50" i="1"/>
  <c r="AJ72" i="1"/>
  <c r="AL72" i="1" s="1" a="1"/>
  <c r="AL72" i="1" s="1"/>
  <c r="AJ73" i="1"/>
  <c r="AK73" i="1" s="1" a="1"/>
  <c r="AK73" i="1" s="1"/>
  <c r="AJ74" i="1"/>
  <c r="AJ75" i="1"/>
  <c r="AM75" i="1" s="1" a="1"/>
  <c r="AM75" i="1" s="1"/>
  <c r="AJ76" i="1"/>
  <c r="AJ77" i="1"/>
  <c r="AJ78" i="1"/>
  <c r="AL78" i="1" s="1" a="1"/>
  <c r="AL78" i="1" s="1"/>
  <c r="AJ79" i="1"/>
  <c r="AN79" i="1" s="1" a="1"/>
  <c r="AN79" i="1" s="1"/>
  <c r="AJ80" i="1"/>
  <c r="AK80" i="1" s="1" a="1"/>
  <c r="AK80" i="1" s="1"/>
  <c r="AJ81" i="1"/>
  <c r="AK81" i="1" s="1" a="1"/>
  <c r="AK81" i="1" s="1"/>
  <c r="AJ82" i="1"/>
  <c r="AM82" i="1" s="1" a="1"/>
  <c r="AM82" i="1" s="1"/>
  <c r="AJ83" i="1"/>
  <c r="AL83" i="1" s="1" a="1"/>
  <c r="AL83" i="1" s="1"/>
  <c r="AJ84" i="1"/>
  <c r="AL84" i="1" s="1" a="1"/>
  <c r="AL84" i="1" s="1"/>
  <c r="AJ37" i="1"/>
  <c r="AJ20" i="1"/>
  <c r="AJ32" i="1"/>
  <c r="AJ71" i="1"/>
  <c r="AJ48" i="1"/>
  <c r="AJ65" i="1"/>
  <c r="AJ49" i="1"/>
  <c r="AJ7" i="1"/>
  <c r="AJ6" i="1"/>
  <c r="AJ64" i="1"/>
  <c r="AJ23" i="1"/>
  <c r="AJ36" i="1"/>
  <c r="AJ35" i="1"/>
  <c r="AJ27" i="1"/>
  <c r="AJ34" i="1"/>
  <c r="AJ41" i="1"/>
  <c r="AN40" i="1" l="1" a="1"/>
  <c r="AN40" i="1" s="1"/>
  <c r="AN22" i="1" a="1"/>
  <c r="AN22" i="1" s="1"/>
  <c r="AM15" i="1" a="1"/>
  <c r="AM15" i="1" s="1"/>
  <c r="AK29" i="1" a="1"/>
  <c r="AK29" i="1" s="1"/>
  <c r="AO61" i="1"/>
  <c r="AL53" i="1" a="1"/>
  <c r="AL53" i="1" s="1"/>
  <c r="AK50" i="1" a="1"/>
  <c r="AK50" i="1" s="1"/>
  <c r="AL38" i="1" a="1"/>
  <c r="AL38" i="1" s="1"/>
  <c r="AN39" i="1" a="1"/>
  <c r="AN39" i="1" s="1"/>
  <c r="AM28" i="1" a="1"/>
  <c r="AM28" i="1" s="1"/>
  <c r="AM60" i="1" a="1"/>
  <c r="AM60" i="1" s="1"/>
  <c r="AM62" i="1" a="1"/>
  <c r="AM62" i="1" s="1"/>
  <c r="AN58" i="1" a="1"/>
  <c r="AN58" i="1" s="1"/>
  <c r="AL69" i="1" a="1"/>
  <c r="AL69" i="1" s="1"/>
  <c r="AK59" i="1" a="1"/>
  <c r="AK59" i="1" s="1"/>
  <c r="AP49" i="1"/>
  <c r="AM45" i="1" a="1"/>
  <c r="AM45" i="1" s="1"/>
  <c r="AK17" i="1" a="1"/>
  <c r="AK17" i="1" s="1"/>
  <c r="AN33" i="1" a="1"/>
  <c r="AN33" i="1" s="1"/>
  <c r="AK26" i="1" a="1"/>
  <c r="AK26" i="1" s="1"/>
  <c r="AM64" i="1" a="1"/>
  <c r="AM64" i="1" s="1"/>
  <c r="AN31" i="1" a="1"/>
  <c r="AN31" i="1" s="1"/>
  <c r="AM5" i="1" a="1"/>
  <c r="AM5" i="1" s="1"/>
  <c r="AM68" i="1" a="1"/>
  <c r="AM68" i="1" s="1"/>
  <c r="AN9" i="1" a="1"/>
  <c r="AN9" i="1" s="1"/>
  <c r="AO30" i="1"/>
  <c r="AK21" i="1" a="1"/>
  <c r="AK21" i="1" s="1"/>
  <c r="AK19" i="1" a="1"/>
  <c r="AK19" i="1" s="1"/>
  <c r="AM57" i="1" a="1"/>
  <c r="AM57" i="1" s="1"/>
  <c r="AM70" i="1" a="1"/>
  <c r="AM70" i="1" s="1"/>
  <c r="AO67" i="1"/>
  <c r="AL54" i="1" a="1"/>
  <c r="AL54" i="1" s="1"/>
  <c r="AK13" i="1" a="1"/>
  <c r="AK13" i="1" s="1"/>
  <c r="AK31" i="1" a="1"/>
  <c r="AK31" i="1" s="1"/>
  <c r="AK83" i="1" a="1"/>
  <c r="AK83" i="1" s="1"/>
  <c r="AN17" i="1" a="1"/>
  <c r="AN17" i="1" s="1"/>
  <c r="AK30" i="1" a="1"/>
  <c r="AK30" i="1" s="1"/>
  <c r="AM13" i="1" a="1"/>
  <c r="AM13" i="1" s="1"/>
  <c r="AP78" i="1"/>
  <c r="AK72" i="1" a="1"/>
  <c r="AK72" i="1" s="1"/>
  <c r="AL17" i="1" a="1"/>
  <c r="AL17" i="1" s="1"/>
  <c r="AN24" i="1" a="1"/>
  <c r="AN24" i="1" s="1"/>
  <c r="AM17" i="1" a="1"/>
  <c r="AM17" i="1" s="1"/>
  <c r="AK78" i="1" a="1"/>
  <c r="AK78" i="1" s="1"/>
  <c r="AO79" i="1"/>
  <c r="AK11" i="1" a="1"/>
  <c r="AK11" i="1" s="1"/>
  <c r="AK84" i="1" a="1"/>
  <c r="AK84" i="1" s="1"/>
  <c r="AK82" i="1" a="1"/>
  <c r="AK82" i="1" s="1"/>
  <c r="AN18" i="1" a="1"/>
  <c r="AN18" i="1" s="1"/>
  <c r="AL24" i="1" a="1"/>
  <c r="AL24" i="1" s="1"/>
  <c r="AL45" i="1" a="1"/>
  <c r="AL45" i="1" s="1"/>
  <c r="AK18" i="1" a="1"/>
  <c r="AK18" i="1" s="1"/>
  <c r="AO82" i="1"/>
  <c r="AN81" i="1" a="1"/>
  <c r="AN81" i="1" s="1"/>
  <c r="AK79" i="1" a="1"/>
  <c r="AK79" i="1" s="1"/>
  <c r="AK38" i="1" a="1"/>
  <c r="AK38" i="1" s="1"/>
  <c r="AO31" i="1"/>
  <c r="AO83" i="1"/>
  <c r="AN82" i="1" a="1"/>
  <c r="AN82" i="1" s="1"/>
  <c r="AP29" i="1"/>
  <c r="AM29" i="1" a="1"/>
  <c r="AM29" i="1" s="1"/>
  <c r="AP59" i="1"/>
  <c r="AO78" i="1"/>
  <c r="AO75" i="1"/>
  <c r="AN29" i="1" a="1"/>
  <c r="AN29" i="1" s="1"/>
  <c r="AP84" i="1"/>
  <c r="AP83" i="1"/>
  <c r="AP82" i="1"/>
  <c r="AL82" i="1" a="1"/>
  <c r="AL82" i="1" s="1"/>
  <c r="AK75" i="1" a="1"/>
  <c r="AK75" i="1" s="1"/>
  <c r="AP72" i="1"/>
  <c r="AP50" i="1"/>
  <c r="AM33" i="1" a="1"/>
  <c r="AM33" i="1" s="1"/>
  <c r="AK51" i="1" a="1"/>
  <c r="AK51" i="1" s="1"/>
  <c r="AO51" i="1"/>
  <c r="AL67" i="1" a="1"/>
  <c r="AL67" i="1" s="1"/>
  <c r="AM67" i="1" a="1"/>
  <c r="AM67" i="1" s="1"/>
  <c r="AO23" i="1"/>
  <c r="AM30" i="1" a="1"/>
  <c r="AM30" i="1" s="1"/>
  <c r="AK57" i="1" a="1"/>
  <c r="AK57" i="1" s="1"/>
  <c r="AK70" i="1" a="1"/>
  <c r="AK70" i="1" s="1"/>
  <c r="AL70" i="1" a="1"/>
  <c r="AL70" i="1" s="1"/>
  <c r="AO70" i="1"/>
  <c r="AN75" i="1" a="1"/>
  <c r="AN75" i="1" s="1"/>
  <c r="AN30" i="1" a="1"/>
  <c r="AN30" i="1" s="1"/>
  <c r="AL31" i="1" a="1"/>
  <c r="AL31" i="1" s="1"/>
  <c r="AP31" i="1"/>
  <c r="AN16" i="1" a="1"/>
  <c r="AN16" i="1" s="1"/>
  <c r="AN51" i="1" a="1"/>
  <c r="AN51" i="1" s="1"/>
  <c r="AN67" i="1" a="1"/>
  <c r="AN67" i="1" s="1"/>
  <c r="AP81" i="1"/>
  <c r="AP75" i="1"/>
  <c r="AL75" i="1" a="1"/>
  <c r="AL75" i="1" s="1"/>
  <c r="AP73" i="1"/>
  <c r="AN72" i="1" a="1"/>
  <c r="AN72" i="1" s="1"/>
  <c r="AP38" i="1"/>
  <c r="AP30" i="1"/>
  <c r="AL30" i="1" a="1"/>
  <c r="AL30" i="1" s="1"/>
  <c r="AK40" i="1" a="1"/>
  <c r="AK40" i="1" s="1"/>
  <c r="AO19" i="1"/>
  <c r="AN19" i="1" a="1"/>
  <c r="AN19" i="1" s="1"/>
  <c r="AN57" i="1" a="1"/>
  <c r="AN57" i="1" s="1"/>
  <c r="AL16" i="1" a="1"/>
  <c r="AL16" i="1" s="1"/>
  <c r="AL51" i="1" a="1"/>
  <c r="AL51" i="1" s="1"/>
  <c r="AN70" i="1" a="1"/>
  <c r="AN70" i="1" s="1"/>
  <c r="AK67" i="1" a="1"/>
  <c r="AK67" i="1" s="1"/>
  <c r="AK77" i="1" a="1"/>
  <c r="AK77" i="1" s="1"/>
  <c r="AP77" i="1"/>
  <c r="AK74" i="1" a="1"/>
  <c r="AK74" i="1" s="1"/>
  <c r="AP65" i="1"/>
  <c r="AO65" i="1"/>
  <c r="AN74" i="1" a="1"/>
  <c r="AN74" i="1" s="1"/>
  <c r="AO27" i="1"/>
  <c r="AL80" i="1" a="1"/>
  <c r="AL80" i="1" s="1"/>
  <c r="AP80" i="1"/>
  <c r="AL76" i="1" a="1"/>
  <c r="AL76" i="1" s="1"/>
  <c r="AK76" i="1" a="1"/>
  <c r="AK76" i="1" s="1"/>
  <c r="AO74" i="1"/>
  <c r="AO39" i="1"/>
  <c r="AK68" i="1" a="1"/>
  <c r="AK68" i="1" s="1"/>
  <c r="AN68" i="1" a="1"/>
  <c r="AN68" i="1" s="1"/>
  <c r="AP68" i="1"/>
  <c r="AO68" i="1"/>
  <c r="AL68" i="1" a="1"/>
  <c r="AL68" i="1" s="1"/>
  <c r="AM25" i="1" a="1"/>
  <c r="AM25" i="1" s="1"/>
  <c r="AM78" i="1" a="1"/>
  <c r="AM78" i="1" s="1"/>
  <c r="AP74" i="1"/>
  <c r="AM74" i="1" a="1"/>
  <c r="AM74" i="1" s="1"/>
  <c r="AO38" i="1"/>
  <c r="AM39" i="1" a="1"/>
  <c r="AM39" i="1" s="1"/>
  <c r="AL58" i="1" a="1"/>
  <c r="AL58" i="1" s="1"/>
  <c r="AO58" i="1"/>
  <c r="AK58" i="1" a="1"/>
  <c r="AK58" i="1" s="1"/>
  <c r="AM58" i="1" a="1"/>
  <c r="AM58" i="1" s="1"/>
  <c r="AP58" i="1"/>
  <c r="AL10" i="1" a="1"/>
  <c r="AL10" i="1" s="1"/>
  <c r="AK10" i="1" a="1"/>
  <c r="AK10" i="1" s="1"/>
  <c r="AN10" i="1" a="1"/>
  <c r="AN10" i="1" s="1"/>
  <c r="AK4" i="1" a="1"/>
  <c r="AK4" i="1" s="1"/>
  <c r="AM4" i="1" a="1"/>
  <c r="AM4" i="1" s="1"/>
  <c r="AM83" i="1" a="1"/>
  <c r="AM83" i="1" s="1"/>
  <c r="AN83" i="1" a="1"/>
  <c r="AN83" i="1" s="1"/>
  <c r="AM79" i="1" a="1"/>
  <c r="AM79" i="1" s="1"/>
  <c r="AL79" i="1" a="1"/>
  <c r="AL79" i="1" s="1"/>
  <c r="AP79" i="1"/>
  <c r="AN78" i="1" a="1"/>
  <c r="AN78" i="1" s="1"/>
  <c r="AN77" i="1" a="1"/>
  <c r="AN77" i="1" s="1"/>
  <c r="AL74" i="1" a="1"/>
  <c r="AL74" i="1" s="1"/>
  <c r="AM31" i="1" a="1"/>
  <c r="AM31" i="1" s="1"/>
  <c r="AP39" i="1"/>
  <c r="AL39" i="1" a="1"/>
  <c r="AL39" i="1" s="1"/>
  <c r="AM11" i="1" a="1"/>
  <c r="AM11" i="1" s="1"/>
  <c r="AN61" i="1" a="1"/>
  <c r="AN61" i="1" s="1"/>
  <c r="AO45" i="1"/>
  <c r="AK69" i="1" a="1"/>
  <c r="AK69" i="1" s="1"/>
  <c r="AM69" i="1" a="1"/>
  <c r="AM69" i="1" s="1"/>
  <c r="AN69" i="1" a="1"/>
  <c r="AN69" i="1" s="1"/>
  <c r="AK62" i="1" a="1"/>
  <c r="AK62" i="1" s="1"/>
  <c r="AM18" i="1" a="1"/>
  <c r="AM18" i="1" s="1"/>
  <c r="AM24" i="1" a="1"/>
  <c r="AM24" i="1" s="1"/>
  <c r="AK24" i="1" a="1"/>
  <c r="AK24" i="1" s="1"/>
  <c r="AO24" i="1"/>
  <c r="AL33" i="1" a="1"/>
  <c r="AL33" i="1" s="1"/>
  <c r="AK16" i="1" a="1"/>
  <c r="AK16" i="1" s="1"/>
  <c r="AO16" i="1"/>
  <c r="AM51" i="1" a="1"/>
  <c r="AM51" i="1" s="1"/>
  <c r="AN54" i="1" a="1"/>
  <c r="AN54" i="1" s="1"/>
  <c r="AM54" i="1" a="1"/>
  <c r="AM54" i="1" s="1"/>
  <c r="AN50" i="1" a="1"/>
  <c r="AN50" i="1" s="1"/>
  <c r="AL42" i="1" a="1"/>
  <c r="AL42" i="1" s="1"/>
  <c r="AO42" i="1"/>
  <c r="AM8" i="1" a="1"/>
  <c r="AM8" i="1" s="1"/>
  <c r="AO8" i="1"/>
  <c r="AN8" i="1" a="1"/>
  <c r="AN8" i="1" s="1"/>
  <c r="AL8" i="1" a="1"/>
  <c r="AL8" i="1" s="1"/>
  <c r="AK8" i="1" a="1"/>
  <c r="AK8" i="1" s="1"/>
  <c r="AN49" i="1" a="1"/>
  <c r="AN49" i="1" s="1"/>
  <c r="AN84" i="1" a="1"/>
  <c r="AN84" i="1" s="1"/>
  <c r="AN80" i="1" a="1"/>
  <c r="AN80" i="1" s="1"/>
  <c r="AM77" i="1" a="1"/>
  <c r="AM77" i="1" s="1"/>
  <c r="AP76" i="1"/>
  <c r="AN76" i="1" a="1"/>
  <c r="AN76" i="1" s="1"/>
  <c r="AM73" i="1" a="1"/>
  <c r="AM73" i="1" s="1"/>
  <c r="AM50" i="1" a="1"/>
  <c r="AM50" i="1" s="1"/>
  <c r="AL27" i="1" a="1"/>
  <c r="AL27" i="1" s="1"/>
  <c r="AK35" i="1" a="1"/>
  <c r="AK35" i="1" s="1"/>
  <c r="AL36" i="1" a="1"/>
  <c r="AL36" i="1" s="1"/>
  <c r="AO49" i="1"/>
  <c r="AM84" i="1" a="1"/>
  <c r="AM84" i="1" s="1"/>
  <c r="AO81" i="1"/>
  <c r="AL81" i="1" a="1"/>
  <c r="AL81" i="1" s="1"/>
  <c r="AM80" i="1" a="1"/>
  <c r="AM80" i="1" s="1"/>
  <c r="AO77" i="1"/>
  <c r="AL77" i="1" a="1"/>
  <c r="AL77" i="1" s="1"/>
  <c r="AM76" i="1" a="1"/>
  <c r="AM76" i="1" s="1"/>
  <c r="AO73" i="1"/>
  <c r="AL73" i="1" a="1"/>
  <c r="AL73" i="1" s="1"/>
  <c r="AM72" i="1" a="1"/>
  <c r="AM72" i="1" s="1"/>
  <c r="AO50" i="1"/>
  <c r="AL50" i="1" a="1"/>
  <c r="AL50" i="1" s="1"/>
  <c r="XFD50" i="1" s="1"/>
  <c r="AP42" i="1"/>
  <c r="AM42" i="1" a="1"/>
  <c r="AM42" i="1" s="1"/>
  <c r="AM19" i="1" a="1"/>
  <c r="AM19" i="1" s="1"/>
  <c r="AL19" i="1" a="1"/>
  <c r="AL19" i="1" s="1"/>
  <c r="AL14" i="1" a="1"/>
  <c r="AL14" i="1" s="1"/>
  <c r="AK14" i="1" a="1"/>
  <c r="AK14" i="1" s="1"/>
  <c r="AM14" i="1" a="1"/>
  <c r="AM14" i="1" s="1"/>
  <c r="AM12" i="1" a="1"/>
  <c r="AM12" i="1" s="1"/>
  <c r="AO12" i="1"/>
  <c r="AL12" i="1" a="1"/>
  <c r="AL12" i="1" s="1"/>
  <c r="AN73" i="1" a="1"/>
  <c r="AN73" i="1" s="1"/>
  <c r="AL55" i="1" a="1"/>
  <c r="AL55" i="1" s="1"/>
  <c r="AO55" i="1"/>
  <c r="AM55" i="1" a="1"/>
  <c r="AM55" i="1" s="1"/>
  <c r="AN55" i="1" a="1"/>
  <c r="AN55" i="1" s="1"/>
  <c r="AM81" i="1" a="1"/>
  <c r="AM81" i="1" s="1"/>
  <c r="AN42" i="1" a="1"/>
  <c r="AN42" i="1" s="1"/>
  <c r="AP21" i="1"/>
  <c r="AM56" i="1" a="1"/>
  <c r="AM56" i="1" s="1"/>
  <c r="AN56" i="1" a="1"/>
  <c r="AN56" i="1" s="1"/>
  <c r="AL56" i="1" a="1"/>
  <c r="AL56" i="1" s="1"/>
  <c r="AK56" i="1" a="1"/>
  <c r="AK56" i="1" s="1"/>
  <c r="AM27" i="1" a="1"/>
  <c r="AM27" i="1" s="1"/>
  <c r="AL35" i="1" a="1"/>
  <c r="AL35" i="1" s="1"/>
  <c r="AM23" i="1" a="1"/>
  <c r="AM23" i="1" s="1"/>
  <c r="AN65" i="1" a="1"/>
  <c r="AN65" i="1" s="1"/>
  <c r="AN32" i="1" a="1"/>
  <c r="AN32" i="1" s="1"/>
  <c r="AM37" i="1" a="1"/>
  <c r="AM37" i="1" s="1"/>
  <c r="AO84" i="1"/>
  <c r="AO80" i="1"/>
  <c r="AO76" i="1"/>
  <c r="AO72" i="1"/>
  <c r="AK42" i="1" a="1"/>
  <c r="AK42" i="1" s="1"/>
  <c r="AM38" i="1" a="1"/>
  <c r="AM38" i="1" s="1"/>
  <c r="AN38" i="1" a="1"/>
  <c r="AN38" i="1" s="1"/>
  <c r="AL40" i="1" a="1"/>
  <c r="AL40" i="1" s="1"/>
  <c r="AO40" i="1"/>
  <c r="AM40" i="1" a="1"/>
  <c r="AM40" i="1" s="1"/>
  <c r="AP40" i="1"/>
  <c r="AM21" i="1" a="1"/>
  <c r="AM21" i="1" s="1"/>
  <c r="AK55" i="1" a="1"/>
  <c r="AK55" i="1" s="1"/>
  <c r="AK22" i="1" a="1"/>
  <c r="AK22" i="1" s="1"/>
  <c r="AL22" i="1" a="1"/>
  <c r="AL22" i="1" s="1"/>
  <c r="AO22" i="1"/>
  <c r="AM22" i="1" a="1"/>
  <c r="AM22" i="1" s="1"/>
  <c r="AP22" i="1"/>
  <c r="AL29" i="1" a="1"/>
  <c r="AL29" i="1" s="1"/>
  <c r="AO29" i="1"/>
  <c r="AK45" i="1" a="1"/>
  <c r="AK45" i="1" s="1"/>
  <c r="AN45" i="1" a="1"/>
  <c r="AN45" i="1" s="1"/>
  <c r="AP45" i="1"/>
  <c r="AK39" i="1" a="1"/>
  <c r="AK39" i="1" s="1"/>
  <c r="XFD39" i="1" s="1"/>
  <c r="AL66" i="1" a="1"/>
  <c r="AL66" i="1" s="1"/>
  <c r="AN66" i="1" a="1"/>
  <c r="AN66" i="1" s="1"/>
  <c r="AL62" i="1" a="1"/>
  <c r="AL62" i="1" s="1"/>
  <c r="AN62" i="1" a="1"/>
  <c r="AN62" i="1" s="1"/>
  <c r="AL18" i="1" a="1"/>
  <c r="AL18" i="1" s="1"/>
  <c r="AL57" i="1" a="1"/>
  <c r="AL57" i="1" s="1"/>
  <c r="AO57" i="1"/>
  <c r="AK33" i="1" a="1"/>
  <c r="AK33" i="1" s="1"/>
  <c r="AM10" i="1" a="1"/>
  <c r="AM10" i="1" s="1"/>
  <c r="AM16" i="1" a="1"/>
  <c r="AM16" i="1" s="1"/>
  <c r="AL44" i="1" a="1"/>
  <c r="AL44" i="1" s="1"/>
  <c r="AK44" i="1" a="1"/>
  <c r="AK44" i="1" s="1"/>
  <c r="AP44" i="1"/>
  <c r="AM44" i="1" a="1"/>
  <c r="AM44" i="1" s="1"/>
  <c r="AK25" i="1" a="1"/>
  <c r="AK25" i="1" s="1"/>
  <c r="AN25" i="1" a="1"/>
  <c r="AN25" i="1" s="1"/>
  <c r="AL25" i="1" a="1"/>
  <c r="AL25" i="1" s="1"/>
  <c r="AK52" i="1" a="1"/>
  <c r="AK52" i="1" s="1"/>
  <c r="AO52" i="1"/>
  <c r="AL4" i="1" a="1"/>
  <c r="AL4" i="1" s="1"/>
  <c r="AK54" i="1" a="1"/>
  <c r="AK54" i="1" s="1"/>
  <c r="AL15" i="1" a="1"/>
  <c r="AL15" i="1" s="1"/>
  <c r="AM41" i="1" a="1"/>
  <c r="AM41" i="1" s="1"/>
  <c r="AL20" i="1" a="1"/>
  <c r="AL20" i="1" s="1"/>
  <c r="AN41" i="1" a="1"/>
  <c r="AN41" i="1" s="1"/>
  <c r="AN27" i="1" a="1"/>
  <c r="AN27" i="1" s="1"/>
  <c r="AP27" i="1"/>
  <c r="AN35" i="1" a="1"/>
  <c r="AN35" i="1" s="1"/>
  <c r="AK36" i="1" a="1"/>
  <c r="AK36" i="1" s="1"/>
  <c r="AK23" i="1" a="1"/>
  <c r="AK23" i="1" s="1"/>
  <c r="AL6" i="1" a="1"/>
  <c r="AL6" i="1" s="1"/>
  <c r="AM53" i="1" a="1"/>
  <c r="AM53" i="1" s="1"/>
  <c r="AM52" i="1" a="1"/>
  <c r="AM52" i="1" s="1"/>
  <c r="AK41" i="1" a="1"/>
  <c r="AK41" i="1" s="1"/>
  <c r="AM36" i="1" a="1"/>
  <c r="AM36" i="1" s="1"/>
  <c r="AN23" i="1" a="1"/>
  <c r="AN23" i="1" s="1"/>
  <c r="AN53" i="1" a="1"/>
  <c r="AN53" i="1" s="1"/>
  <c r="AL41" i="1" a="1"/>
  <c r="AL41" i="1" s="1"/>
  <c r="AK27" i="1" a="1"/>
  <c r="AK27" i="1" s="1"/>
  <c r="AN36" i="1" a="1"/>
  <c r="AN36" i="1" s="1"/>
  <c r="AL23" i="1" a="1"/>
  <c r="AL23" i="1" s="1"/>
  <c r="AN6" i="1" a="1"/>
  <c r="AN6" i="1" s="1"/>
  <c r="AL49" i="1" a="1"/>
  <c r="AL49" i="1" s="1"/>
  <c r="AL65" i="1" a="1"/>
  <c r="AL65" i="1" s="1"/>
  <c r="AK53" i="1" a="1"/>
  <c r="AK53" i="1" s="1"/>
  <c r="AM26" i="1" a="1"/>
  <c r="AM26" i="1" s="1"/>
  <c r="AN15" i="1" a="1"/>
  <c r="AN15" i="1" s="1"/>
  <c r="AK15" i="1" a="1"/>
  <c r="AK15" i="1" s="1"/>
  <c r="AL13" i="1" a="1"/>
  <c r="AL13" i="1" s="1"/>
  <c r="AL26" i="1" a="1"/>
  <c r="AL26" i="1" s="1"/>
  <c r="AN26" i="1" a="1"/>
  <c r="AN26" i="1" s="1"/>
  <c r="AN20" i="1" a="1"/>
  <c r="AN20" i="1" s="1"/>
  <c r="AP66" i="1"/>
  <c r="AK66" i="1" a="1"/>
  <c r="AK66" i="1" s="1"/>
  <c r="AO59" i="1"/>
  <c r="AM59" i="1" a="1"/>
  <c r="AM59" i="1" s="1"/>
  <c r="AL59" i="1" a="1"/>
  <c r="AL59" i="1" s="1"/>
  <c r="AO66" i="1"/>
  <c r="AM66" i="1" a="1"/>
  <c r="AM66" i="1" s="1"/>
  <c r="AN59" i="1" a="1"/>
  <c r="AN59" i="1" s="1"/>
  <c r="AL32" i="1" a="1"/>
  <c r="AL32" i="1" s="1"/>
  <c r="AK71" i="1" a="1"/>
  <c r="AK71" i="1" s="1"/>
  <c r="AM71" i="1" a="1"/>
  <c r="AM71" i="1" s="1"/>
  <c r="AL28" i="1" a="1"/>
  <c r="AL28" i="1" s="1"/>
  <c r="AN28" i="1" a="1"/>
  <c r="AN28" i="1" s="1"/>
  <c r="AO28" i="1"/>
  <c r="AK61" i="1" a="1"/>
  <c r="AK61" i="1" s="1"/>
  <c r="AM61" i="1" a="1"/>
  <c r="AM61" i="1" s="1"/>
  <c r="AP61" i="1"/>
  <c r="AK46" i="1" a="1"/>
  <c r="AK46" i="1" s="1"/>
  <c r="AM46" i="1" a="1"/>
  <c r="AM46" i="1" s="1"/>
  <c r="AP46" i="1"/>
  <c r="AL46" i="1" a="1"/>
  <c r="AL46" i="1" s="1"/>
  <c r="AN46" i="1" a="1"/>
  <c r="AN46" i="1" s="1"/>
  <c r="AO46" i="1"/>
  <c r="AK60" i="1" a="1"/>
  <c r="AK60" i="1" s="1"/>
  <c r="AN60" i="1" a="1"/>
  <c r="AN60" i="1" s="1"/>
  <c r="AO60" i="1"/>
  <c r="AL60" i="1" a="1"/>
  <c r="AL60" i="1" s="1"/>
  <c r="AP60" i="1"/>
  <c r="AK5" i="1" a="1"/>
  <c r="AK5" i="1" s="1"/>
  <c r="AN5" i="1" a="1"/>
  <c r="AN5" i="1" s="1"/>
  <c r="AL5" i="1" a="1"/>
  <c r="AL5" i="1" s="1"/>
  <c r="AL21" i="1" a="1"/>
  <c r="AL21" i="1" s="1"/>
  <c r="AN21" i="1" a="1"/>
  <c r="AN21" i="1" s="1"/>
  <c r="AO21" i="1"/>
  <c r="AP28" i="1"/>
  <c r="AK63" i="1" a="1"/>
  <c r="AK63" i="1" s="1"/>
  <c r="AM63" i="1" a="1"/>
  <c r="AM63" i="1" s="1"/>
  <c r="AP63" i="1"/>
  <c r="AL63" i="1" a="1"/>
  <c r="AL63" i="1" s="1"/>
  <c r="AN63" i="1" a="1"/>
  <c r="AN63" i="1" s="1"/>
  <c r="AO63" i="1"/>
  <c r="AL11" i="1" a="1"/>
  <c r="AL11" i="1" s="1"/>
  <c r="AN11" i="1" a="1"/>
  <c r="AN11" i="1" s="1"/>
  <c r="AL61" i="1" a="1"/>
  <c r="AL61" i="1" s="1"/>
  <c r="AK28" i="1" a="1"/>
  <c r="AK28" i="1" s="1"/>
  <c r="AK43" i="1" a="1"/>
  <c r="AK43" i="1" s="1"/>
  <c r="AM43" i="1" a="1"/>
  <c r="AM43" i="1" s="1"/>
  <c r="AP43" i="1"/>
  <c r="AL43" i="1" a="1"/>
  <c r="AL43" i="1" s="1"/>
  <c r="AN43" i="1" a="1"/>
  <c r="AN43" i="1" s="1"/>
  <c r="AO43" i="1"/>
  <c r="AK9" i="1" a="1"/>
  <c r="AK9" i="1" s="1"/>
  <c r="AM9" i="1" a="1"/>
  <c r="AM9" i="1" s="1"/>
  <c r="AL47" i="1" a="1"/>
  <c r="AL47" i="1" s="1"/>
  <c r="AN47" i="1" a="1"/>
  <c r="AN47" i="1" s="1"/>
  <c r="AO47" i="1"/>
  <c r="AK47" i="1" a="1"/>
  <c r="AK47" i="1" s="1"/>
  <c r="AM47" i="1" a="1"/>
  <c r="AM47" i="1" s="1"/>
  <c r="AP47" i="1"/>
  <c r="AO44" i="1"/>
  <c r="AN44" i="1" a="1"/>
  <c r="AN44" i="1" s="1"/>
  <c r="AO14" i="1"/>
  <c r="AN14" i="1" a="1"/>
  <c r="AN14" i="1" s="1"/>
  <c r="AL9" i="1" a="1"/>
  <c r="AL9" i="1" s="1"/>
  <c r="AP67" i="1"/>
  <c r="AN12" i="1" a="1"/>
  <c r="AN12" i="1" s="1"/>
  <c r="AK12" i="1" a="1"/>
  <c r="AK12" i="1" s="1"/>
  <c r="AN4" i="1" a="1"/>
  <c r="AN4" i="1" s="1"/>
  <c r="AL52" i="1" a="1"/>
  <c r="AL52" i="1" s="1"/>
  <c r="AN13" i="1" a="1"/>
  <c r="AN13" i="1" s="1"/>
  <c r="AN52" i="1" a="1"/>
  <c r="AN52" i="1" s="1"/>
  <c r="AN7" i="1" a="1"/>
  <c r="AN7" i="1" s="1"/>
  <c r="AL7" i="1" a="1"/>
  <c r="AL7" i="1" s="1"/>
  <c r="AO48" i="1"/>
  <c r="AN48" i="1" a="1"/>
  <c r="AN48" i="1" s="1"/>
  <c r="AL48" i="1" a="1"/>
  <c r="AL48" i="1" s="1"/>
  <c r="AN64" i="1" a="1"/>
  <c r="AN64" i="1" s="1"/>
  <c r="AL64" i="1" a="1"/>
  <c r="AL64" i="1" s="1"/>
  <c r="AK7" i="1" a="1"/>
  <c r="AK7" i="1" s="1"/>
  <c r="AK48" i="1" a="1"/>
  <c r="AK48" i="1" s="1"/>
  <c r="AN37" i="1" a="1"/>
  <c r="AN37" i="1" s="1"/>
  <c r="AL37" i="1" a="1"/>
  <c r="AL37" i="1" s="1"/>
  <c r="AK34" i="1" a="1"/>
  <c r="AK34" i="1" s="1"/>
  <c r="AN34" i="1" a="1"/>
  <c r="AN34" i="1" s="1"/>
  <c r="AK64" i="1" a="1"/>
  <c r="AK64" i="1" s="1"/>
  <c r="AK37" i="1" a="1"/>
  <c r="AK37" i="1" s="1"/>
  <c r="AM34" i="1" a="1"/>
  <c r="AM34" i="1" s="1"/>
  <c r="AL34" i="1" a="1"/>
  <c r="AL34" i="1" s="1"/>
  <c r="AM35" i="1" a="1"/>
  <c r="AM35" i="1" s="1"/>
  <c r="AM7" i="1" a="1"/>
  <c r="AM7" i="1" s="1"/>
  <c r="AM48" i="1" a="1"/>
  <c r="AM48" i="1" s="1"/>
  <c r="AP48" i="1"/>
  <c r="AN71" i="1" a="1"/>
  <c r="AN71" i="1" s="1"/>
  <c r="AL71" i="1" a="1"/>
  <c r="AL71" i="1" s="1"/>
  <c r="AK6" i="1" a="1"/>
  <c r="AK6" i="1" s="1"/>
  <c r="AM6" i="1" a="1"/>
  <c r="AM6" i="1" s="1"/>
  <c r="AK49" i="1" a="1"/>
  <c r="AK49" i="1" s="1"/>
  <c r="AM49" i="1" a="1"/>
  <c r="AM49" i="1" s="1"/>
  <c r="AK65" i="1" a="1"/>
  <c r="AK65" i="1" s="1"/>
  <c r="AM65" i="1" a="1"/>
  <c r="AM65" i="1" s="1"/>
  <c r="AK32" i="1" a="1"/>
  <c r="AK32" i="1" s="1"/>
  <c r="AM32" i="1" a="1"/>
  <c r="AM32" i="1" s="1"/>
  <c r="AK20" i="1" a="1"/>
  <c r="AK20" i="1" s="1"/>
  <c r="AM20" i="1" a="1"/>
  <c r="AM20" i="1" s="1"/>
  <c r="XFD49" i="1" l="1"/>
  <c r="XFD42" i="1"/>
  <c r="XFD31" i="1"/>
  <c r="XFD46" i="1"/>
  <c r="XFD66" i="1"/>
  <c r="XFD67" i="1"/>
  <c r="XFD43" i="1"/>
  <c r="XFD47" i="1"/>
  <c r="XFD28" i="1"/>
  <c r="XFD59" i="1"/>
  <c r="XFD63" i="1"/>
  <c r="XFD60" i="1"/>
  <c r="XFD22" i="1"/>
  <c r="XFD40" i="1"/>
  <c r="XFD27" i="1"/>
  <c r="XFD45" i="1"/>
  <c r="XFD58" i="1"/>
  <c r="XFD68" i="1"/>
  <c r="XFD30" i="1"/>
  <c r="XFD38" i="1"/>
  <c r="XFD48" i="1"/>
  <c r="XFD21" i="1"/>
  <c r="XFD44" i="1"/>
  <c r="XFD65" i="1"/>
  <c r="XFD61" i="1"/>
  <c r="XFD29" i="1"/>
  <c r="AP8" i="1"/>
  <c r="XFD8" i="1" s="1"/>
  <c r="AP19" i="1"/>
  <c r="XFD19" i="1" s="1"/>
  <c r="AO11" i="1"/>
  <c r="AP11" i="1" s="1"/>
  <c r="AP52" i="1"/>
  <c r="XFD52" i="1" s="1"/>
  <c r="AO17" i="1"/>
  <c r="AP17" i="1" s="1"/>
  <c r="AO9" i="1"/>
  <c r="AP9" i="1" s="1"/>
  <c r="AP14" i="1"/>
  <c r="XFD14" i="1" s="1"/>
  <c r="AO62" i="1"/>
  <c r="AO18" i="1"/>
  <c r="AP18" i="1" s="1"/>
  <c r="AO5" i="1"/>
  <c r="AO69" i="1"/>
  <c r="AP69" i="1" s="1"/>
  <c r="AO33" i="1"/>
  <c r="AP33" i="1" s="1"/>
  <c r="AO4" i="1"/>
  <c r="AP4" i="1" s="1"/>
  <c r="AO10" i="1"/>
  <c r="AP10" i="1" s="1"/>
  <c r="AO15" i="1"/>
  <c r="AP15" i="1" s="1"/>
  <c r="AO64" i="1"/>
  <c r="AP64" i="1" s="1"/>
  <c r="AO35" i="1"/>
  <c r="AP5" i="1"/>
  <c r="AP12" i="1"/>
  <c r="XFD12" i="1" s="1"/>
  <c r="AO25" i="1"/>
  <c r="AP23" i="1"/>
  <c r="XFD23" i="1" s="1"/>
  <c r="AO26" i="1"/>
  <c r="AP24" i="1"/>
  <c r="XFD24" i="1" s="1"/>
  <c r="AP62" i="1"/>
  <c r="AP57" i="1"/>
  <c r="XFD57" i="1" s="1"/>
  <c r="AP55" i="1"/>
  <c r="XFD55" i="1" s="1"/>
  <c r="AO56" i="1"/>
  <c r="AP56" i="1" s="1"/>
  <c r="AO41" i="1"/>
  <c r="AO37" i="1"/>
  <c r="AP37" i="1" s="1"/>
  <c r="AO6" i="1"/>
  <c r="AP6" i="1" s="1"/>
  <c r="AP51" i="1"/>
  <c r="XFD51" i="1" s="1"/>
  <c r="AO54" i="1"/>
  <c r="AP16" i="1"/>
  <c r="XFD16" i="1" s="1"/>
  <c r="AO7" i="1"/>
  <c r="AP7" i="1" s="1"/>
  <c r="AO32" i="1"/>
  <c r="AO53" i="1"/>
  <c r="AO13" i="1"/>
  <c r="AP13" i="1" s="1"/>
  <c r="AP70" i="1"/>
  <c r="XFD70" i="1" s="1"/>
  <c r="AO20" i="1"/>
  <c r="AP20" i="1" s="1"/>
  <c r="AO36" i="1"/>
  <c r="AO34" i="1"/>
  <c r="AO71" i="1"/>
  <c r="XFD20" i="1" l="1"/>
  <c r="XFD69" i="1"/>
  <c r="XFD18" i="1"/>
  <c r="XFD5" i="1"/>
  <c r="XFD7" i="1"/>
  <c r="XFD62" i="1"/>
  <c r="XFD9" i="1"/>
  <c r="XFD17" i="1"/>
  <c r="XFD64" i="1"/>
  <c r="XFD4" i="1"/>
  <c r="XFD15" i="1"/>
  <c r="XFD37" i="1"/>
  <c r="XFD10" i="1"/>
  <c r="XFD56" i="1"/>
  <c r="XFD33" i="1"/>
  <c r="XFD11" i="1"/>
  <c r="XFD13" i="1"/>
  <c r="XFD6" i="1"/>
  <c r="AP35" i="1"/>
  <c r="XFD35" i="1" s="1"/>
  <c r="AP25" i="1"/>
  <c r="XFD25" i="1" s="1"/>
  <c r="AP26" i="1"/>
  <c r="XFD26" i="1" s="1"/>
  <c r="AP41" i="1"/>
  <c r="XFD41" i="1" s="1"/>
  <c r="AP32" i="1"/>
  <c r="XFD32" i="1" s="1"/>
  <c r="AP54" i="1"/>
  <c r="XFD54" i="1" s="1"/>
  <c r="AP53" i="1"/>
  <c r="XFD53" i="1" s="1"/>
  <c r="AP34" i="1"/>
  <c r="XFD34" i="1" s="1"/>
  <c r="AP36" i="1"/>
  <c r="XFD36" i="1" s="1"/>
  <c r="AP71" i="1"/>
  <c r="XFD71" i="1" s="1"/>
</calcChain>
</file>

<file path=xl/sharedStrings.xml><?xml version="1.0" encoding="utf-8"?>
<sst xmlns="http://schemas.openxmlformats.org/spreadsheetml/2006/main" count="708" uniqueCount="264">
  <si>
    <t>Rang</t>
  </si>
  <si>
    <t>Paard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</si>
  <si>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</si>
  <si>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</si>
  <si>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</si>
  <si>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</si>
  <si>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</si>
  <si>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</si>
  <si>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</si>
  <si>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</si>
  <si>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</si>
  <si>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</si>
  <si>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</si>
  <si>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</si>
  <si>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</si>
  <si>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</si>
  <si>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</si>
  <si>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</si>
  <si>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</si>
  <si>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</si>
  <si>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</si>
  <si>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</si>
  <si>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</si>
  <si>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</si>
  <si>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</si>
  <si>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</si>
  <si>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</si>
  <si>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</si>
  <si>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</si>
  <si>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</si>
  <si>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</si>
  <si>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</si>
  <si>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</si>
  <si>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</si>
  <si>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</si>
  <si>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</si>
  <si>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Klasse</t>
  </si>
  <si>
    <t>W21</t>
  </si>
  <si>
    <t>W22</t>
  </si>
  <si>
    <t>W23</t>
  </si>
  <si>
    <t>W24</t>
  </si>
  <si>
    <t>W25</t>
  </si>
  <si>
    <t>W26</t>
  </si>
  <si>
    <t>W27</t>
  </si>
  <si>
    <t>Datum</t>
  </si>
  <si>
    <t>Manege Het Zwarte Water</t>
  </si>
  <si>
    <t>DE MORTEL</t>
  </si>
  <si>
    <t>RV. Concordia Florebit</t>
  </si>
  <si>
    <t>RV. Vereniging Riders Club Asten</t>
  </si>
  <si>
    <t>Prins Willem Alexander Manege (manege Heijligers)</t>
  </si>
  <si>
    <t>ASTEN</t>
  </si>
  <si>
    <t>OSS</t>
  </si>
  <si>
    <t>Stichting Ruitersport Schijndel "de Meierij"</t>
  </si>
  <si>
    <t>Manege Molenheide</t>
  </si>
  <si>
    <t>SCHIJNDEL</t>
  </si>
  <si>
    <t>BREDA</t>
  </si>
  <si>
    <t>Green Valley Estate B.V.</t>
  </si>
  <si>
    <t>DEURNE</t>
  </si>
  <si>
    <t>JA</t>
  </si>
  <si>
    <t>BERGHEM</t>
  </si>
  <si>
    <t>BERLICUM</t>
  </si>
  <si>
    <t>HELVOIRT</t>
  </si>
  <si>
    <t>CHAAM</t>
  </si>
  <si>
    <t>1001272EK</t>
  </si>
  <si>
    <t>Sanne Koppelaars</t>
  </si>
  <si>
    <t>E Maartje Z</t>
  </si>
  <si>
    <t>Zeeland</t>
  </si>
  <si>
    <t>NULAND</t>
  </si>
  <si>
    <t>948238MM</t>
  </si>
  <si>
    <t>Gwenda Molle</t>
  </si>
  <si>
    <t>Mandalay B.</t>
  </si>
  <si>
    <t>BEERS</t>
  </si>
  <si>
    <t>OOSTEIND</t>
  </si>
  <si>
    <t>SCHYNDEL</t>
  </si>
  <si>
    <t>1005388FV</t>
  </si>
  <si>
    <t>Romy Verdijk</t>
  </si>
  <si>
    <t>Fireball</t>
  </si>
  <si>
    <t>OEFFELT</t>
  </si>
  <si>
    <t>971732GS</t>
  </si>
  <si>
    <t>Marit Stil</t>
  </si>
  <si>
    <t>Goofy Z</t>
  </si>
  <si>
    <t>MIERLO</t>
  </si>
  <si>
    <t>DEURNE-WEST</t>
  </si>
  <si>
    <t>SINT-OEDENRODE</t>
  </si>
  <si>
    <t>BOEKEL</t>
  </si>
  <si>
    <t>830490EH</t>
  </si>
  <si>
    <t>Andre van den Heuvel</t>
  </si>
  <si>
    <t>Easter Joy</t>
  </si>
  <si>
    <t>1016367HM</t>
  </si>
  <si>
    <t>Anouk Mulders</t>
  </si>
  <si>
    <t>Hopes are High BM</t>
  </si>
  <si>
    <t>VELDHOVEN</t>
  </si>
  <si>
    <t>1030229SE</t>
  </si>
  <si>
    <t>Linda Edefall</t>
  </si>
  <si>
    <t>Santiago Z</t>
  </si>
  <si>
    <t>SOMEREN</t>
  </si>
  <si>
    <t>Hein Heeren</t>
  </si>
  <si>
    <t>984284GH</t>
  </si>
  <si>
    <t>Linda Huberts</t>
  </si>
  <si>
    <t>Gerona</t>
  </si>
  <si>
    <t>ZEELAND</t>
  </si>
  <si>
    <t>WESTERBEEK</t>
  </si>
  <si>
    <t>1026923OB</t>
  </si>
  <si>
    <t>Linda Bouw</t>
  </si>
  <si>
    <t>Omayrah</t>
  </si>
  <si>
    <t>NISTELRODE</t>
  </si>
  <si>
    <t>1030420TR</t>
  </si>
  <si>
    <t>Thessa Rongen</t>
  </si>
  <si>
    <t>Tesgravin</t>
  </si>
  <si>
    <t>981706OS</t>
  </si>
  <si>
    <t>Fela Smits</t>
  </si>
  <si>
    <t>Oriental Spice</t>
  </si>
  <si>
    <t>1027522BS</t>
  </si>
  <si>
    <t>Breezer</t>
  </si>
  <si>
    <t>ZEELAND (GEM. LANDERD)</t>
  </si>
  <si>
    <t>979051SH</t>
  </si>
  <si>
    <t>Anouk van den Hooven</t>
  </si>
  <si>
    <t>Skyfall</t>
  </si>
  <si>
    <t>1029082NS</t>
  </si>
  <si>
    <t>Sanne Schellekens</t>
  </si>
  <si>
    <t>Nurinda S</t>
  </si>
  <si>
    <t>1006647PM</t>
  </si>
  <si>
    <t>Sharen Malsen</t>
  </si>
  <si>
    <t>Poco Loco Z</t>
  </si>
  <si>
    <t>Lydia Biemans - Janssen</t>
  </si>
  <si>
    <t>1013910OH</t>
  </si>
  <si>
    <t>Janne Hendricks</t>
  </si>
  <si>
    <t>Othello D'Amerloo</t>
  </si>
  <si>
    <t>970382ES</t>
  </si>
  <si>
    <t>Demi Van Sleeuwen</t>
  </si>
  <si>
    <t>Elkarola</t>
  </si>
  <si>
    <t>1029926OH</t>
  </si>
  <si>
    <t>oase</t>
  </si>
  <si>
    <t>NIJNSEL</t>
  </si>
  <si>
    <t>896915HJ</t>
  </si>
  <si>
    <t>Hop Hop Herald VDN Z</t>
  </si>
  <si>
    <t>986075HD</t>
  </si>
  <si>
    <t>Marion Van Dommelen</t>
  </si>
  <si>
    <t>Halizinthe van de Rietvenne</t>
  </si>
  <si>
    <t>1012185PB</t>
  </si>
  <si>
    <t>Jeroen Van Boekel</t>
  </si>
  <si>
    <t>Pablo</t>
  </si>
  <si>
    <t>GEMERT-BAKEL</t>
  </si>
  <si>
    <t>HEESWYK DINTHER</t>
  </si>
  <si>
    <t>VORSTENBOSCH</t>
  </si>
  <si>
    <t>HEEZE</t>
  </si>
  <si>
    <t>1010278JH</t>
  </si>
  <si>
    <t>Lisa Heesakkers</t>
  </si>
  <si>
    <t>Jillz</t>
  </si>
  <si>
    <t>951937LM</t>
  </si>
  <si>
    <t>Frits Martens</t>
  </si>
  <si>
    <t>La Zadette S</t>
  </si>
  <si>
    <t>OERLE</t>
  </si>
  <si>
    <t>Mandy Van der Velden</t>
  </si>
  <si>
    <t>OVERLOON</t>
  </si>
  <si>
    <t>BERKEL-ENSCHOT</t>
  </si>
  <si>
    <t>101117DG</t>
  </si>
  <si>
    <t>Stan Van Gorkum</t>
  </si>
  <si>
    <t>Darling VDS</t>
  </si>
  <si>
    <t>985392NG</t>
  </si>
  <si>
    <t>Lieke Van Gorkum</t>
  </si>
  <si>
    <t>Navarah</t>
  </si>
  <si>
    <t>989932ER</t>
  </si>
  <si>
    <t>Dana Rijpma</t>
  </si>
  <si>
    <t>El Gato Del Diablo</t>
  </si>
  <si>
    <t>Nakatomi</t>
  </si>
  <si>
    <t>970479DV</t>
  </si>
  <si>
    <t>Eline Verhoeven</t>
  </si>
  <si>
    <t>Dracula Van Grobbenhof Z</t>
  </si>
  <si>
    <t>HUIJBERGEN</t>
  </si>
  <si>
    <t>BAKEL</t>
  </si>
  <si>
    <t>LAARBEEK</t>
  </si>
  <si>
    <t>HAPS</t>
  </si>
  <si>
    <t>960446DN</t>
  </si>
  <si>
    <t>Yvette Van Nistelrooy</t>
  </si>
  <si>
    <t>Double Happiness</t>
  </si>
  <si>
    <t>958910NT</t>
  </si>
  <si>
    <t>Sabine Thoonen</t>
  </si>
  <si>
    <t>1022763NV</t>
  </si>
  <si>
    <t>Maartje Verbakel</t>
  </si>
  <si>
    <t>Nicolaiy</t>
  </si>
  <si>
    <t>Anouk Daverveld</t>
  </si>
  <si>
    <t>Unica S</t>
  </si>
  <si>
    <t>1035455RB</t>
  </si>
  <si>
    <t>Ridorado</t>
  </si>
  <si>
    <t>934529CM</t>
  </si>
  <si>
    <t>Iris Miggiels</t>
  </si>
  <si>
    <t>Camillo</t>
  </si>
  <si>
    <t>870679IB</t>
  </si>
  <si>
    <t>Sascha Van Berkel</t>
  </si>
  <si>
    <t>Inov D'Or</t>
  </si>
  <si>
    <t>983063CV</t>
  </si>
  <si>
    <t>Arthur Verbroekken</t>
  </si>
  <si>
    <t>chivago</t>
  </si>
  <si>
    <t>1008686MG</t>
  </si>
  <si>
    <t>Antje Van Gastel</t>
  </si>
  <si>
    <t>Mi Gasta</t>
  </si>
  <si>
    <t>1041136CN</t>
  </si>
  <si>
    <t>Sanne Nooijen</t>
  </si>
  <si>
    <t>Coco Flanel</t>
  </si>
  <si>
    <t>80cm</t>
  </si>
  <si>
    <t>1030802UD</t>
  </si>
  <si>
    <t>1040450ST</t>
  </si>
  <si>
    <t>Margo Timmermans</t>
  </si>
  <si>
    <t>Spetter</t>
  </si>
  <si>
    <t>1041748HH</t>
  </si>
  <si>
    <t>Indy Hiemstra</t>
  </si>
  <si>
    <t>Mister Cody</t>
  </si>
  <si>
    <t>90cm</t>
  </si>
  <si>
    <t>MARIAHOUT</t>
  </si>
  <si>
    <t>936937DV</t>
  </si>
  <si>
    <t>De La Vinken Z</t>
  </si>
  <si>
    <t>950194NH</t>
  </si>
  <si>
    <t>Lindsey Hendriks</t>
  </si>
  <si>
    <t>New Look Z</t>
  </si>
  <si>
    <t>E Pony</t>
  </si>
  <si>
    <t>919451JW</t>
  </si>
  <si>
    <t>Giel Wijnen</t>
  </si>
  <si>
    <t>Jolly Jumper W</t>
  </si>
  <si>
    <t>1040456EG</t>
  </si>
  <si>
    <t>Suzan Van Gastel</t>
  </si>
  <si>
    <t>Eddie</t>
  </si>
  <si>
    <t>100cm</t>
  </si>
  <si>
    <t>873943NA</t>
  </si>
  <si>
    <t>Sem van Alebeek</t>
  </si>
  <si>
    <t>Napoli Z</t>
  </si>
  <si>
    <t>1032720KG</t>
  </si>
  <si>
    <t>Jorn de Groot</t>
  </si>
  <si>
    <t>Kaloutina Van Het Maaskantje</t>
  </si>
  <si>
    <t>1023380FC</t>
  </si>
  <si>
    <t>Julie van der Corput</t>
  </si>
  <si>
    <t>Finn McCool</t>
  </si>
  <si>
    <t>1042233MS</t>
  </si>
  <si>
    <t>Milou</t>
  </si>
  <si>
    <t>935338NW</t>
  </si>
  <si>
    <t>Kristy Van de Westelaken</t>
  </si>
  <si>
    <t>nusilla</t>
  </si>
  <si>
    <t>110cm</t>
  </si>
  <si>
    <t>744642EM</t>
  </si>
  <si>
    <t>Catch me Z</t>
  </si>
  <si>
    <t>1030362QD</t>
  </si>
  <si>
    <t>Quincy vd rietvenne</t>
  </si>
  <si>
    <t>120cm</t>
  </si>
  <si>
    <t>130cm</t>
  </si>
  <si>
    <t>938564MV</t>
  </si>
  <si>
    <t>Suzanne van Vugt</t>
  </si>
  <si>
    <t>Mckingley</t>
  </si>
  <si>
    <t>Manege Het Zwarte Water (PC)</t>
  </si>
  <si>
    <t>RV. van Goghruiters</t>
  </si>
  <si>
    <t>Manege Buitenhorst</t>
  </si>
  <si>
    <t>RV. De Rooise Ruiters &amp; Ponyruiters</t>
  </si>
  <si>
    <t>Manege de Pijnhorst</t>
  </si>
  <si>
    <t>RV. Jan Van Amstel</t>
  </si>
  <si>
    <t>RV. In Vriendschap Trouw</t>
  </si>
  <si>
    <t>Wolfshoeve (RV)</t>
  </si>
  <si>
    <t>Wolfshoeve Training B.V.</t>
  </si>
  <si>
    <t>RV. Cavalieren</t>
  </si>
  <si>
    <t>Stichting Manege Berkel Enschot-Heukelom</t>
  </si>
  <si>
    <t>Ruitersportcentrum Breda</t>
  </si>
  <si>
    <t>Stichting C.h. Geldrop</t>
  </si>
  <si>
    <t>Rsc Manege Meulendijks</t>
  </si>
  <si>
    <t>RV. De Cowboys Berlicum</t>
  </si>
  <si>
    <t>Manege De Schutskooi</t>
  </si>
  <si>
    <t>BERLICUM 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</si>
</sst>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;@"/>
  </numFmts>
  <fonts count="36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color rgb="FFFF0000"/>
      <name val="Arial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B050"/>
      <name val="Arial"/>
      <family val="2"/>
    </font>
    <font>
      <sz val="11"/>
      <color rgb="FF00B050"/>
      <name val="Calibri"/>
      <family val="2"/>
      <scheme val="minor"/>
    </font>
    <font>
      <sz val="11"/>
      <color rgb="FF7030A0"/>
      <name val="Arial"/>
      <family val="2"/>
    </font>
    <font>
      <sz val="10"/>
      <color rgb="FF7030A0"/>
      <name val="Arial"/>
      <family val="2"/>
    </font>
    <font>
      <sz val="11"/>
      <color rgb="FF7030A0"/>
      <name val="Calibri"/>
      <family val="2"/>
      <scheme val="minor"/>
    </font>
    <font>
      <sz val="11"/>
      <color rgb="FFFFC000"/>
      <name val="Arial"/>
      <family val="2"/>
    </font>
    <font>
      <sz val="10"/>
      <color rgb="FFFFC000"/>
      <name val="Arial"/>
      <family val="2"/>
    </font>
    <font>
      <sz val="11"/>
      <color rgb="FF0070C0"/>
      <name val="Arial"/>
      <family val="2"/>
    </font>
    <font>
      <sz val="11"/>
      <color rgb="FF0070C0"/>
      <name val="Calibri"/>
      <family val="2"/>
      <scheme val="minor"/>
    </font>
    <font>
      <sz val="10"/>
      <color rgb="FF0070C0"/>
      <name val="Arial"/>
      <family val="2"/>
    </font>
    <font>
      <sz val="11"/>
      <color rgb="FFFFC000"/>
      <name val="Calibri"/>
      <family val="2"/>
      <scheme val="minor"/>
    </font>
    <font>
      <sz val="11"/>
      <color rgb="FFC00000"/>
      <name val="Arial"/>
      <family val="2"/>
    </font>
    <font>
      <sz val="11"/>
      <color rgb="FFC00000"/>
      <name val="Calibri"/>
      <family val="2"/>
      <scheme val="minor"/>
    </font>
    <font>
      <sz val="10"/>
      <color rgb="FFC00000"/>
      <name val="Arial"/>
      <family val="2"/>
    </font>
    <font>
      <sz val="11"/>
      <color theme="2" tint="-0.499984740745262"/>
      <name val="Arial"/>
      <family val="2"/>
    </font>
    <font>
      <sz val="11"/>
      <color theme="2" tint="-0.499984740745262"/>
      <name val="Calibri"/>
      <family val="2"/>
      <scheme val="minor"/>
    </font>
    <font>
      <sz val="10"/>
      <color theme="2" tint="-0.499984740745262"/>
      <name val="Arial"/>
      <family val="2"/>
    </font>
    <font>
      <sz val="11"/>
      <color rgb="FFEE000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0" fontId="14" fillId="0" borderId="0" applyNumberFormat="0" applyFill="0" applyBorder="0" applyAlignment="0" applyProtection="0"/>
  </cellStyleXfs>
  <cellXfs count="93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0" fillId="0" borderId="0" xfId="0" applyAlignment="1">
      <alignment vertical="top"/>
    </xf>
    <xf numFmtId="164" fontId="7" fillId="4" borderId="1" xfId="0" applyNumberFormat="1" applyFont="1" applyFill="1" applyBorder="1" applyAlignment="1">
      <alignment horizontal="left" vertical="top" wrapText="1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11" fillId="0" borderId="0" xfId="0" applyFont="1"/>
    <xf numFmtId="0" fontId="12" fillId="0" borderId="0" xfId="0" applyFont="1"/>
    <xf numFmtId="0" fontId="10" fillId="0" borderId="0" xfId="0" applyFont="1"/>
    <xf numFmtId="0" fontId="9" fillId="0" borderId="0" xfId="0" applyFont="1"/>
    <xf numFmtId="0" fontId="0" fillId="0" borderId="0" xfId="0" applyAlignment="1">
      <alignment horizontal="left"/>
    </xf>
    <xf numFmtId="0" fontId="8" fillId="0" borderId="0" xfId="0" applyFont="1" applyAlignment="1">
      <alignment vertical="top"/>
    </xf>
    <xf numFmtId="0" fontId="13" fillId="0" borderId="0" xfId="0" applyFont="1"/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8" fillId="0" borderId="0" xfId="0" applyFont="1"/>
    <xf numFmtId="0" fontId="12" fillId="2" borderId="0" xfId="0" applyFont="1" applyFill="1"/>
    <xf numFmtId="0" fontId="15" fillId="0" borderId="0" xfId="0" applyFont="1" applyProtection="1">
      <protection locked="0"/>
    </xf>
    <xf numFmtId="0" fontId="15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15" fillId="5" borderId="0" xfId="0" applyFont="1" applyFill="1" applyAlignment="1">
      <alignment horizontal="center"/>
    </xf>
    <xf numFmtId="0" fontId="15" fillId="5" borderId="0" xfId="0" applyFont="1" applyFill="1" applyAlignment="1">
      <alignment horizontal="right"/>
    </xf>
    <xf numFmtId="0" fontId="10" fillId="0" borderId="0" xfId="0" applyFont="1" applyAlignment="1">
      <alignment horizontal="center" vertical="top" wrapText="1"/>
    </xf>
    <xf numFmtId="0" fontId="16" fillId="0" borderId="0" xfId="0" applyFont="1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0" fontId="16" fillId="5" borderId="0" xfId="0" applyFont="1" applyFill="1" applyAlignment="1">
      <alignment horizontal="center"/>
    </xf>
    <xf numFmtId="0" fontId="16" fillId="5" borderId="0" xfId="0" applyFont="1" applyFill="1" applyAlignment="1">
      <alignment horizontal="right"/>
    </xf>
    <xf numFmtId="0" fontId="17" fillId="0" borderId="0" xfId="0" applyFont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18" fillId="0" borderId="0" xfId="0" applyFont="1"/>
    <xf numFmtId="0" fontId="19" fillId="0" borderId="0" xfId="0" applyFo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9" fillId="5" borderId="0" xfId="0" applyFont="1" applyFill="1" applyAlignment="1">
      <alignment horizontal="center"/>
    </xf>
    <xf numFmtId="0" fontId="19" fillId="5" borderId="0" xfId="0" applyFont="1" applyFill="1" applyAlignment="1">
      <alignment horizontal="right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 vertical="top" wrapText="1"/>
    </xf>
    <xf numFmtId="0" fontId="21" fillId="0" borderId="0" xfId="0" applyFont="1"/>
    <xf numFmtId="0" fontId="22" fillId="0" borderId="0" xfId="0" applyFont="1" applyProtection="1">
      <protection locked="0"/>
    </xf>
    <xf numFmtId="0" fontId="22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22" fillId="5" borderId="0" xfId="0" applyFont="1" applyFill="1" applyAlignment="1">
      <alignment horizontal="center"/>
    </xf>
    <xf numFmtId="0" fontId="22" fillId="5" borderId="0" xfId="0" applyFont="1" applyFill="1" applyAlignment="1">
      <alignment horizontal="right"/>
    </xf>
    <xf numFmtId="0" fontId="23" fillId="0" borderId="0" xfId="0" applyFont="1" applyAlignment="1">
      <alignment horizontal="center"/>
    </xf>
    <xf numFmtId="14" fontId="0" fillId="0" borderId="0" xfId="0" applyNumberFormat="1" applyAlignment="1">
      <alignment vertical="top"/>
    </xf>
    <xf numFmtId="0" fontId="14" fillId="0" borderId="0" xfId="3" applyFill="1"/>
    <xf numFmtId="0" fontId="12" fillId="0" borderId="0" xfId="0" applyFont="1" applyAlignment="1">
      <alignment vertical="top"/>
    </xf>
    <xf numFmtId="0" fontId="24" fillId="0" borderId="0" xfId="0" applyFont="1" applyProtection="1">
      <protection locked="0"/>
    </xf>
    <xf numFmtId="0" fontId="25" fillId="0" borderId="0" xfId="0" applyFont="1"/>
    <xf numFmtId="0" fontId="26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/>
      <protection locked="0"/>
    </xf>
    <xf numFmtId="0" fontId="24" fillId="5" borderId="0" xfId="0" applyFont="1" applyFill="1" applyAlignment="1">
      <alignment horizontal="center"/>
    </xf>
    <xf numFmtId="0" fontId="24" fillId="5" borderId="0" xfId="0" applyFont="1" applyFill="1" applyAlignment="1">
      <alignment horizontal="right"/>
    </xf>
    <xf numFmtId="0" fontId="26" fillId="0" borderId="0" xfId="0" applyFont="1" applyAlignment="1">
      <alignment horizontal="center"/>
    </xf>
    <xf numFmtId="0" fontId="27" fillId="0" borderId="0" xfId="0" applyFont="1"/>
    <xf numFmtId="0" fontId="28" fillId="0" borderId="0" xfId="0" applyFont="1" applyProtection="1">
      <protection locked="0"/>
    </xf>
    <xf numFmtId="0" fontId="29" fillId="0" borderId="0" xfId="0" applyFont="1"/>
    <xf numFmtId="0" fontId="28" fillId="0" borderId="0" xfId="0" applyFont="1" applyAlignment="1" applyProtection="1">
      <alignment horizontal="center"/>
      <protection locked="0"/>
    </xf>
    <xf numFmtId="0" fontId="30" fillId="0" borderId="0" xfId="0" applyFont="1" applyAlignment="1">
      <alignment horizontal="center"/>
    </xf>
    <xf numFmtId="0" fontId="28" fillId="5" borderId="0" xfId="0" applyFont="1" applyFill="1" applyAlignment="1">
      <alignment horizontal="center"/>
    </xf>
    <xf numFmtId="0" fontId="28" fillId="5" borderId="0" xfId="0" applyFont="1" applyFill="1" applyAlignment="1">
      <alignment horizontal="right"/>
    </xf>
    <xf numFmtId="0" fontId="30" fillId="0" borderId="0" xfId="0" applyFont="1" applyAlignment="1" applyProtection="1">
      <alignment horizontal="center"/>
      <protection locked="0"/>
    </xf>
    <xf numFmtId="0" fontId="31" fillId="0" borderId="0" xfId="0" applyFont="1" applyProtection="1">
      <protection locked="0"/>
    </xf>
    <xf numFmtId="0" fontId="32" fillId="0" borderId="0" xfId="0" applyFont="1"/>
    <xf numFmtId="0" fontId="31" fillId="0" borderId="0" xfId="0" applyFont="1" applyAlignment="1" applyProtection="1">
      <alignment horizontal="center"/>
      <protection locked="0"/>
    </xf>
    <xf numFmtId="0" fontId="33" fillId="0" borderId="0" xfId="0" applyFont="1" applyAlignment="1" applyProtection="1">
      <alignment horizontal="center"/>
      <protection locked="0"/>
    </xf>
    <xf numFmtId="0" fontId="31" fillId="5" borderId="0" xfId="0" applyFont="1" applyFill="1" applyAlignment="1">
      <alignment horizontal="center"/>
    </xf>
    <xf numFmtId="0" fontId="31" fillId="5" borderId="0" xfId="0" applyFont="1" applyFill="1" applyAlignment="1">
      <alignment horizontal="right"/>
    </xf>
    <xf numFmtId="0" fontId="33" fillId="0" borderId="0" xfId="0" applyFont="1" applyAlignment="1">
      <alignment horizontal="center"/>
    </xf>
    <xf numFmtId="0" fontId="33" fillId="0" borderId="0" xfId="0" applyFont="1"/>
    <xf numFmtId="0" fontId="33" fillId="0" borderId="0" xfId="0" applyFont="1" applyAlignment="1">
      <alignment horizontal="center" vertical="top" wrapText="1"/>
    </xf>
    <xf numFmtId="0" fontId="31" fillId="0" borderId="0" xfId="0" applyFont="1" applyAlignment="1" applyProtection="1">
      <alignment horizontal="left"/>
      <protection locked="0"/>
    </xf>
    <xf numFmtId="0" fontId="34" fillId="0" borderId="0" xfId="0" applyFont="1" applyProtection="1">
      <protection locked="0"/>
    </xf>
    <xf numFmtId="0" fontId="6" fillId="0" borderId="0" xfId="0" applyFont="1"/>
    <xf numFmtId="0" fontId="6" fillId="0" borderId="0" xfId="0" applyFont="1" applyAlignment="1">
      <alignment horizontal="center" vertical="top" wrapText="1"/>
    </xf>
    <xf numFmtId="0" fontId="35" fillId="0" borderId="0" xfId="0" applyFont="1"/>
    <xf numFmtId="11" fontId="0" fillId="0" borderId="0" xfId="0" applyNumberFormat="1" applyAlignment="1">
      <alignment vertical="top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4">
    <cellStyle name="Excel Built-in Normal" xfId="2" xr:uid="{7E210CBB-5A27-4D0C-9309-4203EE1F4F0A}"/>
    <cellStyle name="Hyperlink" xfId="3" builtinId="8"/>
    <cellStyle name="Standaard" xfId="0" builtinId="0"/>
    <cellStyle name="Standaard 2" xfId="1" xr:uid="{670E63CC-A00A-4293-A881-07959059C5CF}"/>
  </cellStyles>
  <dxfs count="5"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nhsregiobrabant.nl/wp-content/uploads/2025/03/kampioenschapsreglement-hippiade-2025_definitief.pdf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L41"/>
  <sheetViews>
    <sheetView tabSelected="1" workbookViewId="0">
      <selection activeCell="A2" sqref="A2:E18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35.5703125" bestFit="1" customWidth="1"/>
    <col min="4" max="4" width="38.28515625" bestFit="1" customWidth="1"/>
    <col min="5" max="5" width="18.28515625" bestFit="1" customWidth="1"/>
    <col min="6" max="6" width="10" bestFit="1" customWidth="1"/>
    <col min="7" max="7" width="3.28515625" customWidth="1"/>
  </cols>
  <sheetData>
    <row r="1" spans="1:7" ht="60" x14ac:dyDescent="0.25">
      <c r="A1" s="13" t="s">
        <v>33</v>
      </c>
      <c r="B1" s="13" t="s">
        <v>44</v>
      </c>
      <c r="C1" s="14" t="s">
        <v>34</v>
      </c>
      <c r="D1" s="14" t="s">
        <v>31</v>
      </c>
      <c r="E1" s="9" t="s">
        <v>32</v>
      </c>
      <c r="F1" s="9" t="s">
        <v>35</v>
      </c>
    </row>
    <row r="2" spans="1:7" x14ac:dyDescent="0.25">
      <c r="A2" s="89">
        <v>1</v>
      </c>
      <c r="B2" s="58">
        <v>45934</v>
      </c>
      <c r="C2" s="8" t="s">
        <v>247</v>
      </c>
      <c r="D2" s="8" t="s">
        <v>45</v>
      </c>
      <c r="E2" s="8" t="s">
        <v>46</v>
      </c>
      <c r="F2" s="90" t="s">
        <v>58</v>
      </c>
      <c r="G2" s="15"/>
    </row>
    <row r="3" spans="1:7" x14ac:dyDescent="0.25">
      <c r="A3" s="89">
        <v>2</v>
      </c>
      <c r="B3" s="58">
        <v>45940</v>
      </c>
      <c r="C3" s="8" t="s">
        <v>248</v>
      </c>
      <c r="D3" s="8" t="s">
        <v>249</v>
      </c>
      <c r="E3" s="8" t="s">
        <v>72</v>
      </c>
      <c r="F3" s="8"/>
      <c r="G3" s="18"/>
    </row>
    <row r="4" spans="1:7" x14ac:dyDescent="0.25">
      <c r="A4" s="89">
        <v>2</v>
      </c>
      <c r="B4" s="58">
        <v>45941</v>
      </c>
      <c r="C4" s="8" t="s">
        <v>248</v>
      </c>
      <c r="D4" s="8" t="s">
        <v>249</v>
      </c>
      <c r="E4" s="8" t="s">
        <v>72</v>
      </c>
      <c r="F4" s="8"/>
    </row>
    <row r="5" spans="1:7" x14ac:dyDescent="0.25">
      <c r="A5" s="89">
        <v>3</v>
      </c>
      <c r="B5" s="58">
        <v>45941</v>
      </c>
      <c r="C5" s="8" t="s">
        <v>250</v>
      </c>
      <c r="D5" s="8" t="s">
        <v>251</v>
      </c>
      <c r="E5" s="8" t="s">
        <v>83</v>
      </c>
      <c r="F5" s="8"/>
    </row>
    <row r="6" spans="1:7" x14ac:dyDescent="0.25">
      <c r="A6" s="89">
        <v>4</v>
      </c>
      <c r="B6" s="58">
        <v>45955</v>
      </c>
      <c r="C6" s="8" t="s">
        <v>252</v>
      </c>
      <c r="D6" s="8" t="s">
        <v>53</v>
      </c>
      <c r="E6" s="8" t="s">
        <v>54</v>
      </c>
      <c r="F6" s="8"/>
    </row>
    <row r="7" spans="1:7" x14ac:dyDescent="0.25">
      <c r="A7" s="89">
        <v>5</v>
      </c>
      <c r="B7" s="58">
        <v>45963</v>
      </c>
      <c r="C7" s="8" t="s">
        <v>253</v>
      </c>
      <c r="D7" s="8" t="s">
        <v>56</v>
      </c>
      <c r="E7" s="8" t="s">
        <v>57</v>
      </c>
      <c r="F7" s="8"/>
    </row>
    <row r="8" spans="1:7" x14ac:dyDescent="0.25">
      <c r="A8" s="89">
        <v>6</v>
      </c>
      <c r="B8" s="58">
        <v>45970</v>
      </c>
      <c r="C8" s="8" t="s">
        <v>52</v>
      </c>
      <c r="D8" s="8" t="s">
        <v>53</v>
      </c>
      <c r="E8" s="8" t="s">
        <v>54</v>
      </c>
      <c r="F8" s="8"/>
    </row>
    <row r="9" spans="1:7" x14ac:dyDescent="0.25">
      <c r="A9" s="89">
        <v>7</v>
      </c>
      <c r="B9" s="58">
        <v>45983</v>
      </c>
      <c r="C9" s="8" t="s">
        <v>247</v>
      </c>
      <c r="D9" s="8" t="s">
        <v>45</v>
      </c>
      <c r="E9" s="8" t="s">
        <v>46</v>
      </c>
      <c r="F9" s="8"/>
    </row>
    <row r="10" spans="1:7" x14ac:dyDescent="0.25">
      <c r="A10" s="89">
        <v>8</v>
      </c>
      <c r="B10" s="58">
        <v>45990</v>
      </c>
      <c r="C10" s="8" t="s">
        <v>256</v>
      </c>
      <c r="D10" s="8" t="s">
        <v>257</v>
      </c>
      <c r="E10" s="8" t="s">
        <v>155</v>
      </c>
      <c r="F10" s="8"/>
    </row>
    <row r="11" spans="1:7" x14ac:dyDescent="0.25">
      <c r="A11" s="89">
        <v>9</v>
      </c>
      <c r="B11" s="58">
        <v>45991</v>
      </c>
      <c r="C11" s="8" t="s">
        <v>48</v>
      </c>
      <c r="D11" s="8" t="s">
        <v>49</v>
      </c>
      <c r="E11" s="8" t="s">
        <v>50</v>
      </c>
      <c r="F11" s="8"/>
    </row>
    <row r="12" spans="1:7" x14ac:dyDescent="0.25">
      <c r="A12" s="89">
        <v>10</v>
      </c>
      <c r="B12" s="58">
        <v>45997</v>
      </c>
      <c r="C12" s="8" t="s">
        <v>258</v>
      </c>
      <c r="D12" s="8" t="s">
        <v>258</v>
      </c>
      <c r="E12" s="8" t="s">
        <v>55</v>
      </c>
      <c r="F12" s="8"/>
    </row>
    <row r="13" spans="1:7" x14ac:dyDescent="0.25">
      <c r="A13" s="89">
        <v>10</v>
      </c>
      <c r="B13" s="58">
        <v>45998</v>
      </c>
      <c r="C13" s="8" t="s">
        <v>258</v>
      </c>
      <c r="D13" s="8" t="s">
        <v>258</v>
      </c>
      <c r="E13" s="8" t="s">
        <v>55</v>
      </c>
      <c r="F13" s="8"/>
    </row>
    <row r="14" spans="1:7" x14ac:dyDescent="0.25">
      <c r="A14" s="89">
        <v>11</v>
      </c>
      <c r="B14" s="58">
        <v>45998</v>
      </c>
      <c r="C14" s="8" t="s">
        <v>259</v>
      </c>
      <c r="D14" s="8" t="s">
        <v>260</v>
      </c>
      <c r="E14" s="8" t="s">
        <v>145</v>
      </c>
      <c r="F14" s="8"/>
    </row>
    <row r="15" spans="1:7" x14ac:dyDescent="0.25">
      <c r="A15" s="89">
        <v>12</v>
      </c>
      <c r="B15" s="58">
        <v>46011</v>
      </c>
      <c r="C15" s="8" t="s">
        <v>261</v>
      </c>
      <c r="D15" s="8" t="s">
        <v>262</v>
      </c>
      <c r="E15" s="8" t="s">
        <v>263</v>
      </c>
      <c r="F15" s="8"/>
    </row>
    <row r="16" spans="1:7" x14ac:dyDescent="0.25">
      <c r="A16" s="89">
        <v>13</v>
      </c>
      <c r="B16" s="58">
        <v>46017</v>
      </c>
      <c r="C16" s="8" t="s">
        <v>250</v>
      </c>
      <c r="D16" s="8" t="s">
        <v>251</v>
      </c>
      <c r="E16" s="8" t="s">
        <v>83</v>
      </c>
      <c r="F16" s="8"/>
    </row>
    <row r="17" spans="1:12" x14ac:dyDescent="0.25">
      <c r="A17" s="89">
        <v>14</v>
      </c>
      <c r="B17" s="58">
        <v>46025</v>
      </c>
      <c r="C17" s="8" t="s">
        <v>254</v>
      </c>
      <c r="D17" s="8" t="s">
        <v>255</v>
      </c>
      <c r="E17" s="8" t="s">
        <v>169</v>
      </c>
      <c r="F17" s="8"/>
      <c r="G17" s="17"/>
    </row>
    <row r="18" spans="1:12" x14ac:dyDescent="0.25">
      <c r="A18" s="89">
        <v>15</v>
      </c>
      <c r="B18" s="58">
        <v>46033</v>
      </c>
      <c r="C18" s="8" t="s">
        <v>47</v>
      </c>
      <c r="D18" s="8" t="s">
        <v>249</v>
      </c>
      <c r="E18" s="8" t="s">
        <v>72</v>
      </c>
      <c r="F18" s="8"/>
      <c r="G18" s="21"/>
    </row>
    <row r="19" spans="1:12" x14ac:dyDescent="0.25">
      <c r="A19" s="89"/>
      <c r="B19" s="58"/>
      <c r="C19" s="8"/>
      <c r="D19" s="8"/>
      <c r="E19" s="8"/>
      <c r="F19" s="60"/>
      <c r="G19" s="16"/>
    </row>
    <row r="20" spans="1:12" x14ac:dyDescent="0.25">
      <c r="B20" s="58"/>
      <c r="C20" s="8"/>
      <c r="D20" s="8"/>
      <c r="E20" s="8"/>
      <c r="F20" s="8"/>
      <c r="G20" s="16"/>
    </row>
    <row r="21" spans="1:12" x14ac:dyDescent="0.25">
      <c r="B21" s="58"/>
      <c r="C21" s="8"/>
      <c r="D21" s="8"/>
      <c r="E21" s="8"/>
      <c r="F21" s="8"/>
      <c r="H21" s="59"/>
      <c r="I21" s="59"/>
      <c r="J21" s="59"/>
      <c r="K21" s="59"/>
      <c r="L21" s="59"/>
    </row>
    <row r="22" spans="1:12" x14ac:dyDescent="0.25">
      <c r="B22" s="58"/>
      <c r="C22" s="8"/>
      <c r="D22" s="8"/>
      <c r="E22" s="8"/>
      <c r="F22" s="20"/>
      <c r="G22" s="16"/>
    </row>
    <row r="23" spans="1:12" x14ac:dyDescent="0.25">
      <c r="B23" s="58"/>
      <c r="C23" s="8"/>
      <c r="D23" s="8"/>
      <c r="E23" s="8"/>
      <c r="F23" s="8"/>
    </row>
    <row r="24" spans="1:12" x14ac:dyDescent="0.25">
      <c r="B24" s="58"/>
      <c r="C24" s="8"/>
      <c r="D24" s="8"/>
      <c r="E24" s="8"/>
      <c r="F24" s="8"/>
    </row>
    <row r="25" spans="1:12" x14ac:dyDescent="0.25">
      <c r="B25" s="58"/>
      <c r="C25" s="8"/>
      <c r="D25" s="8"/>
      <c r="E25" s="8"/>
      <c r="F25" s="8"/>
    </row>
    <row r="26" spans="1:12" x14ac:dyDescent="0.25">
      <c r="B26" s="27"/>
      <c r="F26" s="8"/>
    </row>
    <row r="27" spans="1:12" x14ac:dyDescent="0.25">
      <c r="B27" s="27"/>
      <c r="F27" s="8"/>
    </row>
    <row r="28" spans="1:12" x14ac:dyDescent="0.25">
      <c r="B28" s="27"/>
      <c r="F28" s="8"/>
    </row>
    <row r="29" spans="1:12" x14ac:dyDescent="0.25">
      <c r="B29" s="27"/>
      <c r="F29" s="8"/>
    </row>
    <row r="30" spans="1:12" x14ac:dyDescent="0.25">
      <c r="B30" s="27"/>
      <c r="F30" s="8"/>
    </row>
    <row r="31" spans="1:12" x14ac:dyDescent="0.25">
      <c r="B31" s="27"/>
      <c r="F31" s="8"/>
    </row>
    <row r="32" spans="1:12" x14ac:dyDescent="0.25">
      <c r="B32" s="27"/>
      <c r="F32" s="8"/>
    </row>
    <row r="33" spans="1:6" x14ac:dyDescent="0.25">
      <c r="A33" s="28"/>
      <c r="B33" s="27"/>
      <c r="F33" s="8"/>
    </row>
    <row r="34" spans="1:6" x14ac:dyDescent="0.25">
      <c r="A34" s="28"/>
      <c r="B34" s="27"/>
      <c r="F34" s="8"/>
    </row>
    <row r="35" spans="1:6" x14ac:dyDescent="0.25">
      <c r="A35" s="28"/>
      <c r="B35" s="27"/>
      <c r="F35" s="8"/>
    </row>
    <row r="36" spans="1:6" x14ac:dyDescent="0.25">
      <c r="B36" s="27"/>
      <c r="F36" s="8"/>
    </row>
    <row r="37" spans="1:6" x14ac:dyDescent="0.25">
      <c r="B37" s="27"/>
      <c r="F37" s="8"/>
    </row>
    <row r="38" spans="1:6" x14ac:dyDescent="0.25">
      <c r="B38" s="27"/>
      <c r="F38" s="8"/>
    </row>
    <row r="39" spans="1:6" ht="24.75" customHeight="1" x14ac:dyDescent="0.25">
      <c r="C39" s="19"/>
    </row>
    <row r="40" spans="1:6" x14ac:dyDescent="0.25">
      <c r="C40" s="19"/>
    </row>
    <row r="41" spans="1:6" x14ac:dyDescent="0.25">
      <c r="A41" s="16"/>
      <c r="B41" s="16"/>
    </row>
  </sheetData>
  <conditionalFormatting sqref="D38:E38">
    <cfRule type="expression" dxfId="3" priority="5">
      <formula>(#REF!=ja)</formula>
    </cfRule>
  </conditionalFormatting>
  <conditionalFormatting sqref="F2:F4">
    <cfRule type="expression" dxfId="2" priority="13">
      <formula>(#REF!=ja)</formula>
    </cfRule>
  </conditionalFormatting>
  <conditionalFormatting sqref="F6:F38">
    <cfRule type="expression" dxfId="1" priority="12">
      <formula>(#REF!=ja)</formula>
    </cfRule>
  </conditionalFormatting>
  <conditionalFormatting sqref="D2:E8">
    <cfRule type="expression" dxfId="0" priority="1">
      <formula>(#REF!=ja)</formula>
    </cfRule>
  </conditionalFormatting>
  <hyperlinks>
    <hyperlink ref="H21:L21" r:id="rId1" display="KAMPIOENSCHAPSREGLEMENT OUTDOOR 2025" xr:uid="{9B728A2E-A9E3-4698-8098-9B3C4C99117F}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D133C-3132-4C3C-80C9-1B0A9F2151F0}">
  <dimension ref="A1:AR209"/>
  <sheetViews>
    <sheetView workbookViewId="0"/>
  </sheetViews>
  <sheetFormatPr defaultRowHeight="14.25" outlineLevelCol="1" x14ac:dyDescent="0.2"/>
  <cols>
    <col min="1" max="1" width="9.4257812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9.5703125" style="10" bestFit="1" customWidth="1"/>
    <col min="42" max="43" width="11.85546875" style="11" hidden="1" customWidth="1" outlineLevel="1"/>
    <col min="44" max="44" width="9.85546875" style="11" bestFit="1" customWidth="1" collapsed="1"/>
    <col min="45" max="16384" width="9.140625" style="1"/>
  </cols>
  <sheetData>
    <row r="1" spans="1:42" s="1" customFormat="1" ht="16.5" customHeight="1" x14ac:dyDescent="0.25">
      <c r="A1" s="6"/>
      <c r="B1" s="6"/>
      <c r="C1" s="6"/>
      <c r="D1" s="6"/>
      <c r="E1" s="7"/>
      <c r="F1" s="7"/>
      <c r="G1" s="2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5"/>
      <c r="AJ1" s="10"/>
      <c r="AK1" s="10"/>
      <c r="AL1" s="10"/>
      <c r="AM1" s="10"/>
      <c r="AN1" s="10"/>
      <c r="AO1" s="11"/>
      <c r="AP1" s="11"/>
    </row>
    <row r="2" spans="1:42" s="69" customFormat="1" ht="15" x14ac:dyDescent="0.25">
      <c r="B2" s="70"/>
      <c r="C2" s="70"/>
      <c r="D2" s="70"/>
      <c r="E2" s="70"/>
      <c r="F2" s="70"/>
      <c r="G2" s="70"/>
      <c r="H2" s="71"/>
      <c r="I2" s="75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J2" s="73"/>
      <c r="AK2" s="73"/>
      <c r="AL2" s="73"/>
      <c r="AM2" s="73"/>
      <c r="AN2" s="73"/>
      <c r="AO2" s="74"/>
      <c r="AP2" s="74"/>
    </row>
    <row r="3" spans="1:42" s="44" customFormat="1" ht="15" x14ac:dyDescent="0.25">
      <c r="B3" s="51"/>
      <c r="C3" s="51"/>
      <c r="D3" s="51"/>
      <c r="E3" s="51"/>
      <c r="F3" s="51"/>
      <c r="G3" s="51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J3" s="47"/>
      <c r="AK3" s="47"/>
      <c r="AL3" s="47"/>
      <c r="AM3" s="47"/>
      <c r="AN3" s="47"/>
      <c r="AO3" s="48"/>
      <c r="AP3" s="48"/>
    </row>
    <row r="4" spans="1:42" s="37" customFormat="1" ht="15" x14ac:dyDescent="0.25">
      <c r="B4" s="43"/>
      <c r="C4" s="43"/>
      <c r="D4" s="43"/>
      <c r="E4" s="43"/>
      <c r="F4" s="43"/>
      <c r="G4" s="43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J4" s="39"/>
      <c r="AK4" s="39"/>
      <c r="AL4" s="39"/>
      <c r="AM4" s="39"/>
      <c r="AN4" s="39"/>
      <c r="AO4" s="40"/>
      <c r="AP4" s="40"/>
    </row>
    <row r="5" spans="1:42" s="61" customFormat="1" ht="15" x14ac:dyDescent="0.25">
      <c r="B5" s="62"/>
      <c r="C5" s="62"/>
      <c r="D5" s="62"/>
      <c r="E5" s="62"/>
      <c r="F5" s="62"/>
      <c r="G5" s="62"/>
      <c r="H5" s="64"/>
      <c r="I5" s="64"/>
      <c r="J5" s="64"/>
      <c r="K5" s="64"/>
      <c r="L5" s="64"/>
      <c r="M5" s="64"/>
      <c r="N5" s="64"/>
      <c r="O5" s="64"/>
      <c r="P5" s="63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J5" s="65"/>
      <c r="AK5" s="65"/>
      <c r="AL5" s="65"/>
      <c r="AM5" s="65"/>
      <c r="AN5" s="65"/>
      <c r="AO5" s="66"/>
      <c r="AP5" s="66"/>
    </row>
    <row r="6" spans="1:42" s="61" customFormat="1" ht="15" x14ac:dyDescent="0.25">
      <c r="B6" s="62"/>
      <c r="C6" s="62"/>
      <c r="D6" s="62"/>
      <c r="E6" s="62"/>
      <c r="F6" s="62"/>
      <c r="G6" s="62"/>
      <c r="H6" s="64"/>
      <c r="I6" s="64"/>
      <c r="J6" s="64"/>
      <c r="K6" s="64"/>
      <c r="L6" s="64"/>
      <c r="M6" s="64"/>
      <c r="N6" s="64"/>
      <c r="O6" s="64"/>
      <c r="P6" s="63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J6" s="65"/>
      <c r="AK6" s="65"/>
      <c r="AL6" s="65"/>
      <c r="AM6" s="65"/>
      <c r="AN6" s="65"/>
      <c r="AO6" s="66"/>
      <c r="AP6" s="66"/>
    </row>
    <row r="7" spans="1:42" s="37" customFormat="1" ht="15" x14ac:dyDescent="0.25">
      <c r="B7" s="43"/>
      <c r="C7" s="43"/>
      <c r="D7" s="43"/>
      <c r="E7" s="43"/>
      <c r="F7" s="43"/>
      <c r="G7" s="43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J7" s="39"/>
      <c r="AK7" s="39"/>
      <c r="AL7" s="39"/>
      <c r="AM7" s="39"/>
      <c r="AN7" s="39"/>
      <c r="AO7" s="40"/>
      <c r="AP7" s="40"/>
    </row>
    <row r="8" spans="1:42" s="37" customFormat="1" ht="15" x14ac:dyDescent="0.25">
      <c r="B8" s="43"/>
      <c r="C8" s="43"/>
      <c r="D8" s="43"/>
      <c r="E8" s="43"/>
      <c r="F8" s="43"/>
      <c r="G8" s="43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J8" s="39"/>
      <c r="AK8" s="39"/>
      <c r="AL8" s="39"/>
      <c r="AM8" s="39"/>
      <c r="AN8" s="39"/>
      <c r="AO8" s="40"/>
      <c r="AP8" s="40"/>
    </row>
    <row r="9" spans="1:42" s="44" customFormat="1" ht="15" x14ac:dyDescent="0.25">
      <c r="B9" s="51"/>
      <c r="C9" s="51"/>
      <c r="D9" s="51"/>
      <c r="E9" s="51"/>
      <c r="F9" s="51"/>
      <c r="G9" s="51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J9" s="47"/>
      <c r="AK9" s="47"/>
      <c r="AL9" s="47"/>
      <c r="AM9" s="47"/>
      <c r="AN9" s="47"/>
      <c r="AO9" s="48"/>
      <c r="AP9" s="48"/>
    </row>
    <row r="10" spans="1:42" s="37" customFormat="1" ht="15" x14ac:dyDescent="0.25">
      <c r="B10" s="43"/>
      <c r="C10" s="43"/>
      <c r="D10" s="43"/>
      <c r="E10" s="43"/>
      <c r="F10" s="43"/>
      <c r="G10" s="43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J10" s="39"/>
      <c r="AK10" s="39"/>
      <c r="AL10" s="39"/>
      <c r="AM10" s="39"/>
      <c r="AN10" s="39"/>
      <c r="AO10" s="40"/>
      <c r="AP10" s="40"/>
    </row>
    <row r="11" spans="1:42" s="61" customFormat="1" ht="15" x14ac:dyDescent="0.25">
      <c r="B11" s="62"/>
      <c r="C11" s="62"/>
      <c r="D11" s="62"/>
      <c r="E11" s="62"/>
      <c r="F11" s="62"/>
      <c r="G11" s="62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J11" s="65"/>
      <c r="AK11" s="65"/>
      <c r="AL11" s="65"/>
      <c r="AM11" s="65"/>
      <c r="AN11" s="65"/>
      <c r="AO11" s="66"/>
      <c r="AP11" s="66"/>
    </row>
    <row r="12" spans="1:42" s="37" customFormat="1" ht="15" x14ac:dyDescent="0.25">
      <c r="B12" s="43"/>
      <c r="C12" s="43"/>
      <c r="D12" s="43"/>
      <c r="E12" s="43"/>
      <c r="F12" s="43"/>
      <c r="G12" s="43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J12" s="39"/>
      <c r="AK12" s="39"/>
      <c r="AL12" s="39"/>
      <c r="AM12" s="39"/>
      <c r="AN12" s="39"/>
      <c r="AO12" s="40"/>
      <c r="AP12" s="40"/>
    </row>
    <row r="13" spans="1:42" s="37" customFormat="1" ht="15" x14ac:dyDescent="0.25">
      <c r="B13" s="43"/>
      <c r="C13" s="43"/>
      <c r="D13" s="43"/>
      <c r="E13" s="43"/>
      <c r="F13" s="43"/>
      <c r="G13" s="43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J13" s="39"/>
      <c r="AK13" s="39"/>
      <c r="AL13" s="39"/>
      <c r="AM13" s="39"/>
      <c r="AN13" s="39"/>
      <c r="AO13" s="40"/>
      <c r="AP13" s="40"/>
    </row>
    <row r="14" spans="1:42" s="44" customFormat="1" ht="15" x14ac:dyDescent="0.25">
      <c r="B14" s="51"/>
      <c r="C14" s="51"/>
      <c r="D14" s="51"/>
      <c r="E14" s="51"/>
      <c r="F14" s="51"/>
      <c r="G14" s="51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J14" s="47"/>
      <c r="AK14" s="47"/>
      <c r="AL14" s="47"/>
      <c r="AM14" s="47"/>
      <c r="AN14" s="47"/>
      <c r="AO14" s="48"/>
      <c r="AP14" s="48"/>
    </row>
    <row r="15" spans="1:42" s="44" customFormat="1" ht="15" x14ac:dyDescent="0.25">
      <c r="B15" s="51"/>
      <c r="C15" s="51"/>
      <c r="D15" s="51"/>
      <c r="E15" s="51"/>
      <c r="F15" s="51"/>
      <c r="G15" s="51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J15" s="47"/>
      <c r="AK15" s="47"/>
      <c r="AL15" s="47"/>
      <c r="AM15" s="47"/>
      <c r="AN15" s="47"/>
      <c r="AO15" s="48"/>
      <c r="AP15" s="48"/>
    </row>
    <row r="16" spans="1:42" s="44" customFormat="1" ht="15" x14ac:dyDescent="0.25">
      <c r="B16" s="51"/>
      <c r="C16" s="51"/>
      <c r="D16" s="51"/>
      <c r="E16" s="51"/>
      <c r="F16" s="51"/>
      <c r="G16" s="51"/>
      <c r="H16" s="45"/>
      <c r="I16" s="45"/>
      <c r="J16" s="46"/>
      <c r="K16" s="45"/>
      <c r="L16" s="45"/>
      <c r="M16" s="45"/>
      <c r="N16" s="45"/>
      <c r="O16" s="45"/>
      <c r="P16" s="46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J16" s="47"/>
      <c r="AK16" s="47"/>
      <c r="AL16" s="47"/>
      <c r="AM16" s="47"/>
      <c r="AN16" s="47"/>
      <c r="AO16" s="48"/>
      <c r="AP16" s="48"/>
    </row>
    <row r="17" spans="2:42" s="30" customFormat="1" ht="15" x14ac:dyDescent="0.25">
      <c r="B17" s="16"/>
      <c r="C17" s="16"/>
      <c r="D17" s="16"/>
      <c r="E17" s="16"/>
      <c r="F17" s="16"/>
      <c r="G17" s="16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J17" s="34"/>
      <c r="AK17" s="34"/>
      <c r="AL17" s="34"/>
      <c r="AM17" s="34"/>
      <c r="AN17" s="34"/>
      <c r="AO17" s="35"/>
      <c r="AP17" s="35"/>
    </row>
    <row r="18" spans="2:42" s="30" customFormat="1" ht="15" x14ac:dyDescent="0.25">
      <c r="B18" s="16"/>
      <c r="C18" s="16"/>
      <c r="D18" s="16"/>
      <c r="E18" s="16"/>
      <c r="F18" s="16"/>
      <c r="G18" s="16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J18" s="34"/>
      <c r="AK18" s="34"/>
      <c r="AL18" s="34"/>
      <c r="AM18" s="34"/>
      <c r="AN18" s="34"/>
      <c r="AO18" s="35"/>
      <c r="AP18" s="35"/>
    </row>
    <row r="19" spans="2:42" s="61" customFormat="1" ht="15" x14ac:dyDescent="0.25">
      <c r="B19" s="62"/>
      <c r="C19" s="62"/>
      <c r="D19" s="62"/>
      <c r="E19" s="62"/>
      <c r="F19" s="62"/>
      <c r="G19" s="62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J19" s="65"/>
      <c r="AK19" s="65"/>
      <c r="AL19" s="65"/>
      <c r="AM19" s="65"/>
      <c r="AN19" s="65"/>
      <c r="AO19" s="66"/>
      <c r="AP19" s="66"/>
    </row>
    <row r="20" spans="2:42" s="61" customFormat="1" ht="15" x14ac:dyDescent="0.25">
      <c r="B20" s="62"/>
      <c r="C20" s="62"/>
      <c r="D20" s="62"/>
      <c r="E20" s="62"/>
      <c r="F20" s="62"/>
      <c r="G20" s="62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J20" s="65"/>
      <c r="AK20" s="65"/>
      <c r="AL20" s="65"/>
      <c r="AM20" s="65"/>
      <c r="AN20" s="65"/>
      <c r="AO20" s="66"/>
      <c r="AP20" s="66"/>
    </row>
    <row r="21" spans="2:42" s="61" customFormat="1" ht="15" x14ac:dyDescent="0.25">
      <c r="B21" s="62"/>
      <c r="C21" s="62"/>
      <c r="D21" s="62"/>
      <c r="E21" s="62"/>
      <c r="F21" s="62"/>
      <c r="G21" s="62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J21" s="65"/>
      <c r="AK21" s="65"/>
      <c r="AL21" s="65"/>
      <c r="AM21" s="65"/>
      <c r="AN21" s="65"/>
      <c r="AO21" s="66"/>
      <c r="AP21" s="66"/>
    </row>
    <row r="22" spans="2:42" s="61" customFormat="1" ht="15" x14ac:dyDescent="0.25">
      <c r="B22" s="62"/>
      <c r="C22" s="62"/>
      <c r="D22" s="62"/>
      <c r="E22" s="62"/>
      <c r="F22" s="62"/>
      <c r="G22" s="62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J22" s="65"/>
      <c r="AK22" s="65"/>
      <c r="AL22" s="65"/>
      <c r="AM22" s="65"/>
      <c r="AN22" s="65"/>
      <c r="AO22" s="66"/>
      <c r="AP22" s="66"/>
    </row>
    <row r="23" spans="2:42" s="37" customFormat="1" ht="15" x14ac:dyDescent="0.25">
      <c r="B23" s="43"/>
      <c r="C23" s="43"/>
      <c r="D23" s="43"/>
      <c r="E23" s="43"/>
      <c r="F23" s="43"/>
      <c r="G23" s="43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J23" s="39"/>
      <c r="AK23" s="39"/>
      <c r="AL23" s="39"/>
      <c r="AM23" s="39"/>
      <c r="AN23" s="39"/>
      <c r="AO23" s="40"/>
      <c r="AP23" s="40"/>
    </row>
    <row r="24" spans="2:42" s="44" customFormat="1" ht="15" x14ac:dyDescent="0.25">
      <c r="B24" s="51"/>
      <c r="C24" s="51"/>
      <c r="D24" s="51"/>
      <c r="E24" s="51"/>
      <c r="F24" s="51"/>
      <c r="G24" s="51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J24" s="47"/>
      <c r="AK24" s="47"/>
      <c r="AL24" s="47"/>
      <c r="AM24" s="47"/>
      <c r="AN24" s="47"/>
      <c r="AO24" s="48"/>
      <c r="AP24" s="48"/>
    </row>
    <row r="25" spans="2:42" s="52" customFormat="1" ht="15" x14ac:dyDescent="0.25">
      <c r="B25" s="68"/>
      <c r="C25" s="68"/>
      <c r="D25" s="68"/>
      <c r="E25" s="68"/>
      <c r="F25" s="68"/>
      <c r="G25" s="68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J25" s="55"/>
      <c r="AK25" s="55"/>
      <c r="AL25" s="55"/>
      <c r="AM25" s="55"/>
      <c r="AN25" s="55"/>
      <c r="AO25" s="56"/>
      <c r="AP25" s="56"/>
    </row>
    <row r="26" spans="2:42" s="44" customFormat="1" ht="15" x14ac:dyDescent="0.25">
      <c r="B26" s="51"/>
      <c r="C26" s="51"/>
      <c r="D26" s="51"/>
      <c r="E26" s="51"/>
      <c r="F26" s="51"/>
      <c r="G26" s="51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J26" s="47"/>
      <c r="AK26" s="47"/>
      <c r="AL26" s="47"/>
      <c r="AM26" s="47"/>
      <c r="AN26" s="47"/>
      <c r="AO26" s="48"/>
      <c r="AP26" s="48"/>
    </row>
    <row r="27" spans="2:42" s="52" customFormat="1" ht="15" x14ac:dyDescent="0.25">
      <c r="B27" s="68"/>
      <c r="C27" s="68"/>
      <c r="D27" s="68"/>
      <c r="E27" s="68"/>
      <c r="F27" s="68"/>
      <c r="G27" s="68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J27" s="55"/>
      <c r="AK27" s="55"/>
      <c r="AL27" s="55"/>
      <c r="AM27" s="55"/>
      <c r="AN27" s="55"/>
      <c r="AO27" s="56"/>
      <c r="AP27" s="56"/>
    </row>
    <row r="28" spans="2:42" s="37" customFormat="1" ht="15" x14ac:dyDescent="0.25">
      <c r="B28" s="43"/>
      <c r="C28" s="43"/>
      <c r="D28" s="43"/>
      <c r="E28" s="43"/>
      <c r="F28" s="43"/>
      <c r="G28" s="43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J28" s="39"/>
      <c r="AK28" s="39"/>
      <c r="AL28" s="39"/>
      <c r="AM28" s="39"/>
      <c r="AN28" s="39"/>
      <c r="AO28" s="40"/>
      <c r="AP28" s="40"/>
    </row>
    <row r="29" spans="2:42" s="52" customFormat="1" ht="15" x14ac:dyDescent="0.25">
      <c r="B29" s="68"/>
      <c r="C29" s="68"/>
      <c r="D29" s="68"/>
      <c r="E29" s="68"/>
      <c r="F29" s="68"/>
      <c r="G29" s="68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J29" s="55"/>
      <c r="AK29" s="55"/>
      <c r="AL29" s="55"/>
      <c r="AM29" s="55"/>
      <c r="AN29" s="55"/>
      <c r="AO29" s="56"/>
      <c r="AP29" s="56"/>
    </row>
    <row r="30" spans="2:42" s="37" customFormat="1" ht="15" x14ac:dyDescent="0.25">
      <c r="B30" s="43"/>
      <c r="C30" s="43"/>
      <c r="D30" s="43"/>
      <c r="E30" s="43"/>
      <c r="F30" s="43"/>
      <c r="G30" s="43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J30" s="39"/>
      <c r="AK30" s="39"/>
      <c r="AL30" s="39"/>
      <c r="AM30" s="39"/>
      <c r="AN30" s="39"/>
      <c r="AO30" s="40"/>
      <c r="AP30" s="40"/>
    </row>
    <row r="31" spans="2:42" s="69" customFormat="1" ht="15" x14ac:dyDescent="0.25">
      <c r="B31" s="70"/>
      <c r="C31" s="70"/>
      <c r="D31" s="70"/>
      <c r="E31" s="70"/>
      <c r="F31" s="70"/>
      <c r="G31" s="70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J31" s="73"/>
      <c r="AK31" s="73"/>
      <c r="AL31" s="73"/>
      <c r="AM31" s="73"/>
      <c r="AN31" s="73"/>
      <c r="AO31" s="74"/>
      <c r="AP31" s="74"/>
    </row>
    <row r="32" spans="2:42" s="52" customFormat="1" ht="15" x14ac:dyDescent="0.25">
      <c r="B32" s="68"/>
      <c r="C32" s="68"/>
      <c r="D32" s="68"/>
      <c r="E32" s="68"/>
      <c r="F32" s="68"/>
      <c r="G32" s="68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J32" s="55"/>
      <c r="AK32" s="55"/>
      <c r="AL32" s="55"/>
      <c r="AM32" s="55"/>
      <c r="AN32" s="55"/>
      <c r="AO32" s="56"/>
      <c r="AP32" s="56"/>
    </row>
    <row r="33" spans="2:42" s="52" customFormat="1" ht="15" x14ac:dyDescent="0.25">
      <c r="B33" s="68"/>
      <c r="C33" s="68"/>
      <c r="D33" s="68"/>
      <c r="E33" s="68"/>
      <c r="F33" s="68"/>
      <c r="G33" s="68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J33" s="55"/>
      <c r="AK33" s="55"/>
      <c r="AL33" s="55"/>
      <c r="AM33" s="55"/>
      <c r="AN33" s="55"/>
      <c r="AO33" s="56"/>
      <c r="AP33" s="56"/>
    </row>
    <row r="34" spans="2:42" s="52" customFormat="1" ht="15" x14ac:dyDescent="0.25">
      <c r="B34" s="68"/>
      <c r="C34" s="68"/>
      <c r="D34" s="68"/>
      <c r="E34" s="68"/>
      <c r="F34" s="68"/>
      <c r="G34" s="68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J34" s="55"/>
      <c r="AK34" s="55"/>
      <c r="AL34" s="55"/>
      <c r="AM34" s="55"/>
      <c r="AN34" s="55"/>
      <c r="AO34" s="56"/>
      <c r="AP34" s="56"/>
    </row>
    <row r="35" spans="2:42" s="69" customFormat="1" ht="15" x14ac:dyDescent="0.25">
      <c r="B35" s="70"/>
      <c r="C35" s="70"/>
      <c r="D35" s="70"/>
      <c r="E35" s="70"/>
      <c r="F35" s="70"/>
      <c r="G35" s="70"/>
      <c r="H35" s="75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J35" s="73"/>
      <c r="AK35" s="73"/>
      <c r="AL35" s="73"/>
      <c r="AM35" s="73"/>
      <c r="AN35" s="73"/>
      <c r="AO35" s="74"/>
      <c r="AP35" s="74"/>
    </row>
    <row r="36" spans="2:42" s="44" customFormat="1" ht="15" x14ac:dyDescent="0.25">
      <c r="B36" s="51"/>
      <c r="C36" s="51"/>
      <c r="D36" s="51"/>
      <c r="E36" s="51"/>
      <c r="F36" s="51"/>
      <c r="G36" s="51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J36" s="47"/>
      <c r="AK36" s="47"/>
      <c r="AL36" s="47"/>
      <c r="AM36" s="47"/>
      <c r="AN36" s="47"/>
      <c r="AO36" s="48"/>
      <c r="AP36" s="48"/>
    </row>
    <row r="37" spans="2:42" s="76" customFormat="1" ht="15" x14ac:dyDescent="0.25">
      <c r="B37" s="77"/>
      <c r="C37" s="77"/>
      <c r="D37" s="77"/>
      <c r="E37" s="77"/>
      <c r="F37" s="77"/>
      <c r="G37" s="77"/>
      <c r="H37" s="79"/>
      <c r="I37" s="79"/>
      <c r="J37" s="82"/>
      <c r="K37" s="79"/>
      <c r="L37" s="79"/>
      <c r="M37" s="79"/>
      <c r="N37" s="79"/>
      <c r="O37" s="79"/>
      <c r="P37" s="79"/>
      <c r="Q37" s="79"/>
      <c r="R37" s="79"/>
      <c r="S37" s="84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8"/>
      <c r="AH37" s="78"/>
      <c r="AJ37" s="80"/>
      <c r="AK37" s="80"/>
      <c r="AL37" s="80"/>
      <c r="AM37" s="80"/>
      <c r="AN37" s="80"/>
      <c r="AO37" s="81"/>
      <c r="AP37" s="81"/>
    </row>
    <row r="38" spans="2:42" s="37" customFormat="1" ht="15" x14ac:dyDescent="0.25">
      <c r="B38" s="43"/>
      <c r="C38" s="43"/>
      <c r="D38" s="43"/>
      <c r="E38" s="43"/>
      <c r="F38" s="43"/>
      <c r="G38" s="43"/>
      <c r="H38" s="38"/>
      <c r="I38" s="38"/>
      <c r="J38" s="38"/>
      <c r="K38" s="38"/>
      <c r="L38" s="38"/>
      <c r="M38" s="38"/>
      <c r="N38" s="38"/>
      <c r="O38" s="38"/>
      <c r="P38" s="41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J38" s="39"/>
      <c r="AK38" s="39"/>
      <c r="AL38" s="39"/>
      <c r="AM38" s="39"/>
      <c r="AN38" s="39"/>
      <c r="AO38" s="40"/>
      <c r="AP38" s="40"/>
    </row>
    <row r="39" spans="2:42" s="61" customFormat="1" ht="15" x14ac:dyDescent="0.25">
      <c r="B39" s="62"/>
      <c r="C39" s="62"/>
      <c r="D39" s="62"/>
      <c r="E39" s="62"/>
      <c r="F39" s="62"/>
      <c r="G39" s="62"/>
      <c r="H39" s="63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J39" s="65"/>
      <c r="AK39" s="65"/>
      <c r="AL39" s="65"/>
      <c r="AM39" s="65"/>
      <c r="AN39" s="65"/>
      <c r="AO39" s="66"/>
      <c r="AP39" s="66"/>
    </row>
    <row r="40" spans="2:42" s="37" customFormat="1" ht="15" x14ac:dyDescent="0.25">
      <c r="B40" s="43"/>
      <c r="C40" s="43"/>
      <c r="D40" s="43"/>
      <c r="E40" s="43"/>
      <c r="F40" s="43"/>
      <c r="G40" s="43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J40" s="39"/>
      <c r="AK40" s="39"/>
      <c r="AL40" s="39"/>
      <c r="AM40" s="39"/>
      <c r="AN40" s="39"/>
      <c r="AO40" s="40"/>
      <c r="AP40" s="40"/>
    </row>
    <row r="41" spans="2:42" s="44" customFormat="1" ht="15" x14ac:dyDescent="0.25">
      <c r="B41" s="51"/>
      <c r="C41" s="51"/>
      <c r="D41" s="51"/>
      <c r="E41" s="51"/>
      <c r="F41" s="51"/>
      <c r="G41" s="51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J41" s="47"/>
      <c r="AK41" s="47"/>
      <c r="AL41" s="47"/>
      <c r="AM41" s="47"/>
      <c r="AN41" s="47"/>
      <c r="AO41" s="48"/>
      <c r="AP41" s="48"/>
    </row>
    <row r="42" spans="2:42" s="52" customFormat="1" ht="15" x14ac:dyDescent="0.25">
      <c r="B42" s="68"/>
      <c r="C42" s="68"/>
      <c r="D42" s="68"/>
      <c r="E42" s="68"/>
      <c r="F42" s="68"/>
      <c r="G42" s="68"/>
      <c r="H42" s="54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J42" s="55"/>
      <c r="AK42" s="55"/>
      <c r="AL42" s="55"/>
      <c r="AM42" s="55"/>
      <c r="AN42" s="55"/>
      <c r="AO42" s="56"/>
      <c r="AP42" s="56"/>
    </row>
    <row r="43" spans="2:42" s="69" customFormat="1" ht="15" x14ac:dyDescent="0.25">
      <c r="B43" s="70"/>
      <c r="C43" s="70"/>
      <c r="D43" s="70"/>
      <c r="E43" s="70"/>
      <c r="F43" s="70"/>
      <c r="G43" s="70"/>
      <c r="H43" s="71"/>
      <c r="I43" s="72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5"/>
      <c r="AF43" s="71"/>
      <c r="AG43" s="71"/>
      <c r="AH43" s="71"/>
      <c r="AJ43" s="73"/>
      <c r="AK43" s="73"/>
      <c r="AL43" s="73"/>
      <c r="AM43" s="73"/>
      <c r="AN43" s="73"/>
      <c r="AO43" s="74"/>
      <c r="AP43" s="74"/>
    </row>
    <row r="44" spans="2:42" s="52" customFormat="1" ht="15" x14ac:dyDescent="0.25">
      <c r="B44" s="68"/>
      <c r="C44" s="68"/>
      <c r="D44" s="68"/>
      <c r="E44" s="68"/>
      <c r="F44" s="68"/>
      <c r="G44" s="68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J44" s="55"/>
      <c r="AK44" s="55"/>
      <c r="AL44" s="55"/>
      <c r="AM44" s="55"/>
      <c r="AN44" s="55"/>
      <c r="AO44" s="56"/>
      <c r="AP44" s="56"/>
    </row>
    <row r="45" spans="2:42" s="37" customFormat="1" ht="15" x14ac:dyDescent="0.25">
      <c r="B45" s="43"/>
      <c r="C45" s="43"/>
      <c r="D45" s="43"/>
      <c r="E45" s="43"/>
      <c r="F45" s="43"/>
      <c r="G45" s="43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8"/>
      <c r="AF45" s="38"/>
      <c r="AG45" s="38"/>
      <c r="AH45" s="38"/>
      <c r="AJ45" s="39"/>
      <c r="AK45" s="39"/>
      <c r="AL45" s="39"/>
      <c r="AM45" s="39"/>
      <c r="AN45" s="39"/>
      <c r="AO45" s="40"/>
      <c r="AP45" s="40"/>
    </row>
    <row r="46" spans="2:42" s="52" customFormat="1" ht="15" x14ac:dyDescent="0.25">
      <c r="B46" s="68"/>
      <c r="C46" s="68"/>
      <c r="D46" s="68"/>
      <c r="E46" s="68"/>
      <c r="F46" s="68"/>
      <c r="G46" s="68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J46" s="55"/>
      <c r="AK46" s="55"/>
      <c r="AL46" s="55"/>
      <c r="AM46" s="55"/>
      <c r="AN46" s="55"/>
      <c r="AO46" s="56"/>
      <c r="AP46" s="56"/>
    </row>
    <row r="47" spans="2:42" s="61" customFormat="1" ht="15" x14ac:dyDescent="0.25">
      <c r="B47" s="62"/>
      <c r="C47" s="62"/>
      <c r="D47" s="62"/>
      <c r="E47" s="62"/>
      <c r="F47" s="62"/>
      <c r="G47" s="62"/>
      <c r="H47" s="64"/>
      <c r="I47" s="64"/>
      <c r="J47" s="64"/>
      <c r="K47" s="64"/>
      <c r="L47" s="64"/>
      <c r="M47" s="64"/>
      <c r="N47" s="64"/>
      <c r="O47" s="64"/>
      <c r="P47" s="63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3"/>
      <c r="AF47" s="64"/>
      <c r="AG47" s="64"/>
      <c r="AH47" s="64"/>
      <c r="AJ47" s="65"/>
      <c r="AK47" s="65"/>
      <c r="AL47" s="65"/>
      <c r="AM47" s="65"/>
      <c r="AN47" s="65"/>
      <c r="AO47" s="66"/>
      <c r="AP47" s="66"/>
    </row>
    <row r="48" spans="2:42" s="61" customFormat="1" ht="15" x14ac:dyDescent="0.25">
      <c r="B48" s="62"/>
      <c r="C48" s="62"/>
      <c r="D48" s="62"/>
      <c r="E48" s="62"/>
      <c r="F48" s="62"/>
      <c r="G48" s="62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J48" s="65"/>
      <c r="AK48" s="65"/>
      <c r="AL48" s="65"/>
      <c r="AM48" s="65"/>
      <c r="AN48" s="65"/>
      <c r="AO48" s="66"/>
      <c r="AP48" s="66"/>
    </row>
    <row r="49" spans="2:42" s="30" customFormat="1" ht="15" x14ac:dyDescent="0.25">
      <c r="B49" s="16"/>
      <c r="C49" s="16"/>
      <c r="D49" s="16"/>
      <c r="E49" s="16"/>
      <c r="F49" s="16"/>
      <c r="G49" s="16"/>
      <c r="H49" s="32"/>
      <c r="I49" s="32"/>
      <c r="J49" s="33"/>
      <c r="K49" s="32"/>
      <c r="L49" s="32"/>
      <c r="M49" s="32"/>
      <c r="N49" s="32"/>
      <c r="O49" s="32"/>
      <c r="P49" s="32"/>
      <c r="Q49" s="32"/>
      <c r="R49" s="32"/>
      <c r="S49" s="36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1"/>
      <c r="AH49" s="31"/>
      <c r="AJ49" s="34"/>
      <c r="AK49" s="34"/>
      <c r="AL49" s="34"/>
      <c r="AM49" s="34"/>
      <c r="AN49" s="34"/>
      <c r="AO49" s="35"/>
      <c r="AP49" s="35"/>
    </row>
    <row r="50" spans="2:42" s="61" customFormat="1" ht="15" x14ac:dyDescent="0.25">
      <c r="B50" s="62"/>
      <c r="C50" s="62"/>
      <c r="D50" s="62"/>
      <c r="E50" s="62"/>
      <c r="F50" s="62"/>
      <c r="G50" s="62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J50" s="65"/>
      <c r="AK50" s="65"/>
      <c r="AL50" s="65"/>
      <c r="AM50" s="65"/>
      <c r="AN50" s="65"/>
      <c r="AO50" s="66"/>
      <c r="AP50" s="66"/>
    </row>
    <row r="51" spans="2:42" s="61" customFormat="1" ht="15" x14ac:dyDescent="0.25">
      <c r="B51" s="62"/>
      <c r="C51" s="62"/>
      <c r="D51" s="62"/>
      <c r="E51" s="62"/>
      <c r="F51" s="62"/>
      <c r="G51" s="62"/>
      <c r="H51" s="63"/>
      <c r="I51" s="63"/>
      <c r="J51" s="63"/>
      <c r="K51" s="63"/>
      <c r="L51" s="67"/>
      <c r="M51" s="64"/>
      <c r="N51" s="63"/>
      <c r="O51" s="63"/>
      <c r="P51" s="63"/>
      <c r="Q51" s="63"/>
      <c r="R51" s="67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4"/>
      <c r="AG51" s="64"/>
      <c r="AH51" s="64"/>
      <c r="AJ51" s="65"/>
      <c r="AK51" s="65"/>
      <c r="AL51" s="65"/>
      <c r="AM51" s="65"/>
      <c r="AN51" s="65"/>
      <c r="AO51" s="66"/>
      <c r="AP51" s="66"/>
    </row>
    <row r="52" spans="2:42" s="37" customFormat="1" ht="15" x14ac:dyDescent="0.25">
      <c r="B52" s="43"/>
      <c r="C52" s="43"/>
      <c r="D52" s="43"/>
      <c r="E52" s="43"/>
      <c r="F52" s="43"/>
      <c r="G52" s="43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J52" s="39"/>
      <c r="AK52" s="39"/>
      <c r="AL52" s="39"/>
      <c r="AM52" s="39"/>
      <c r="AN52" s="39"/>
      <c r="AO52" s="40"/>
      <c r="AP52" s="40"/>
    </row>
    <row r="53" spans="2:42" s="44" customFormat="1" ht="15" x14ac:dyDescent="0.25">
      <c r="B53" s="51"/>
      <c r="C53" s="51"/>
      <c r="D53" s="51"/>
      <c r="E53" s="51"/>
      <c r="F53" s="51"/>
      <c r="G53" s="51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J53" s="47"/>
      <c r="AK53" s="47"/>
      <c r="AL53" s="47"/>
      <c r="AM53" s="47"/>
      <c r="AN53" s="47"/>
      <c r="AO53" s="48"/>
      <c r="AP53" s="48"/>
    </row>
    <row r="54" spans="2:42" s="44" customFormat="1" ht="15" x14ac:dyDescent="0.25">
      <c r="B54" s="51"/>
      <c r="C54" s="51"/>
      <c r="D54" s="51"/>
      <c r="E54" s="51"/>
      <c r="F54" s="51"/>
      <c r="G54" s="51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J54" s="47"/>
      <c r="AK54" s="47"/>
      <c r="AL54" s="47"/>
      <c r="AM54" s="47"/>
      <c r="AN54" s="47"/>
      <c r="AO54" s="48"/>
      <c r="AP54" s="48"/>
    </row>
    <row r="55" spans="2:42" s="44" customFormat="1" ht="15" x14ac:dyDescent="0.25">
      <c r="B55" s="51"/>
      <c r="C55" s="51"/>
      <c r="D55" s="51"/>
      <c r="E55" s="51"/>
      <c r="F55" s="51"/>
      <c r="G55" s="51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  <c r="AD55" s="45"/>
      <c r="AE55" s="45"/>
      <c r="AF55" s="45"/>
      <c r="AG55" s="45"/>
      <c r="AH55" s="45"/>
      <c r="AJ55" s="47"/>
      <c r="AK55" s="47"/>
      <c r="AL55" s="47"/>
      <c r="AM55" s="47"/>
      <c r="AN55" s="47"/>
      <c r="AO55" s="48"/>
      <c r="AP55" s="48"/>
    </row>
    <row r="56" spans="2:42" s="44" customFormat="1" ht="15" x14ac:dyDescent="0.25">
      <c r="B56" s="51"/>
      <c r="C56" s="51"/>
      <c r="D56" s="51"/>
      <c r="E56" s="51"/>
      <c r="F56" s="51"/>
      <c r="G56" s="51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J56" s="47"/>
      <c r="AK56" s="47"/>
      <c r="AL56" s="47"/>
      <c r="AM56" s="47"/>
      <c r="AN56" s="47"/>
      <c r="AO56" s="48"/>
      <c r="AP56" s="48"/>
    </row>
    <row r="57" spans="2:42" s="44" customFormat="1" ht="15" x14ac:dyDescent="0.25">
      <c r="B57" s="51"/>
      <c r="C57" s="51"/>
      <c r="D57" s="51"/>
      <c r="E57" s="51"/>
      <c r="F57" s="51"/>
      <c r="G57" s="51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  <c r="AD57" s="45"/>
      <c r="AE57" s="45"/>
      <c r="AF57" s="45"/>
      <c r="AG57" s="45"/>
      <c r="AH57" s="45"/>
      <c r="AJ57" s="47"/>
      <c r="AK57" s="47"/>
      <c r="AL57" s="47"/>
      <c r="AM57" s="47"/>
      <c r="AN57" s="47"/>
      <c r="AO57" s="48"/>
      <c r="AP57" s="48"/>
    </row>
    <row r="58" spans="2:42" s="37" customFormat="1" ht="15" x14ac:dyDescent="0.25">
      <c r="B58" s="43"/>
      <c r="C58" s="43"/>
      <c r="D58" s="43"/>
      <c r="E58" s="43"/>
      <c r="F58" s="43"/>
      <c r="G58" s="43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  <c r="Z58" s="38"/>
      <c r="AA58" s="38"/>
      <c r="AB58" s="38"/>
      <c r="AC58" s="38"/>
      <c r="AD58" s="38"/>
      <c r="AE58" s="38"/>
      <c r="AF58" s="38"/>
      <c r="AG58" s="38"/>
      <c r="AH58" s="38"/>
      <c r="AJ58" s="39"/>
      <c r="AK58" s="39"/>
      <c r="AL58" s="39"/>
      <c r="AM58" s="39"/>
      <c r="AN58" s="39"/>
      <c r="AO58" s="40"/>
      <c r="AP58" s="40"/>
    </row>
    <row r="59" spans="2:42" s="69" customFormat="1" ht="15" x14ac:dyDescent="0.25">
      <c r="B59" s="70"/>
      <c r="C59" s="70"/>
      <c r="D59" s="70"/>
      <c r="E59" s="70"/>
      <c r="F59" s="70"/>
      <c r="G59" s="70"/>
      <c r="H59" s="71"/>
      <c r="I59" s="71"/>
      <c r="J59" s="71"/>
      <c r="K59" s="71"/>
      <c r="L59" s="71"/>
      <c r="M59" s="71"/>
      <c r="N59" s="71"/>
      <c r="O59" s="71"/>
      <c r="P59" s="75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J59" s="73"/>
      <c r="AK59" s="73"/>
      <c r="AL59" s="73"/>
      <c r="AM59" s="73"/>
      <c r="AN59" s="73"/>
      <c r="AO59" s="74"/>
      <c r="AP59" s="74"/>
    </row>
    <row r="60" spans="2:42" s="52" customFormat="1" ht="15" x14ac:dyDescent="0.25">
      <c r="B60" s="68"/>
      <c r="C60" s="68"/>
      <c r="D60" s="68"/>
      <c r="E60" s="68"/>
      <c r="F60" s="68"/>
      <c r="G60" s="68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J60" s="55"/>
      <c r="AK60" s="55"/>
      <c r="AL60" s="55"/>
      <c r="AM60" s="55"/>
      <c r="AN60" s="55"/>
      <c r="AO60" s="56"/>
      <c r="AP60" s="56"/>
    </row>
    <row r="61" spans="2:42" s="61" customFormat="1" ht="15" x14ac:dyDescent="0.25">
      <c r="B61" s="62"/>
      <c r="C61" s="62"/>
      <c r="D61" s="62"/>
      <c r="E61" s="62"/>
      <c r="F61" s="62"/>
      <c r="G61" s="62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J61" s="65"/>
      <c r="AK61" s="65"/>
      <c r="AL61" s="65"/>
      <c r="AM61" s="65"/>
      <c r="AN61" s="65"/>
      <c r="AO61" s="66"/>
      <c r="AP61" s="66"/>
    </row>
    <row r="62" spans="2:42" s="30" customFormat="1" ht="15" x14ac:dyDescent="0.25">
      <c r="B62" s="16"/>
      <c r="C62" s="16"/>
      <c r="D62" s="16"/>
      <c r="E62" s="16"/>
      <c r="F62" s="16"/>
      <c r="G62" s="16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J62" s="34"/>
      <c r="AK62" s="34"/>
      <c r="AL62" s="34"/>
      <c r="AM62" s="34"/>
      <c r="AN62" s="34"/>
      <c r="AO62" s="35"/>
      <c r="AP62" s="35"/>
    </row>
    <row r="63" spans="2:42" s="61" customFormat="1" ht="15" x14ac:dyDescent="0.25">
      <c r="B63" s="62"/>
      <c r="C63" s="62"/>
      <c r="D63" s="62"/>
      <c r="E63" s="62"/>
      <c r="F63" s="62"/>
      <c r="G63" s="62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J63" s="65"/>
      <c r="AK63" s="65"/>
      <c r="AL63" s="65"/>
      <c r="AM63" s="65"/>
      <c r="AN63" s="65"/>
      <c r="AO63" s="66"/>
      <c r="AP63" s="66"/>
    </row>
    <row r="64" spans="2:42" s="44" customFormat="1" ht="15" x14ac:dyDescent="0.25">
      <c r="B64" s="51"/>
      <c r="C64" s="51"/>
      <c r="D64" s="51"/>
      <c r="E64" s="51"/>
      <c r="F64" s="51"/>
      <c r="G64" s="51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J64" s="47"/>
      <c r="AK64" s="47"/>
      <c r="AL64" s="47"/>
      <c r="AM64" s="47"/>
      <c r="AN64" s="47"/>
      <c r="AO64" s="48"/>
      <c r="AP64" s="48"/>
    </row>
    <row r="65" spans="2:42" s="37" customFormat="1" ht="15" x14ac:dyDescent="0.25">
      <c r="B65" s="43"/>
      <c r="C65" s="43"/>
      <c r="D65" s="43"/>
      <c r="E65" s="43"/>
      <c r="F65" s="43"/>
      <c r="G65" s="43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J65" s="39"/>
      <c r="AK65" s="39"/>
      <c r="AL65" s="39"/>
      <c r="AM65" s="39"/>
      <c r="AN65" s="39"/>
      <c r="AO65" s="40"/>
      <c r="AP65" s="40"/>
    </row>
    <row r="66" spans="2:42" s="44" customFormat="1" ht="15" x14ac:dyDescent="0.25">
      <c r="B66" s="51"/>
      <c r="C66" s="51"/>
      <c r="D66" s="51"/>
      <c r="E66" s="51"/>
      <c r="F66" s="51"/>
      <c r="G66" s="51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J66" s="47"/>
      <c r="AK66" s="47"/>
      <c r="AL66" s="47"/>
      <c r="AM66" s="47"/>
      <c r="AN66" s="47"/>
      <c r="AO66" s="48"/>
      <c r="AP66" s="48"/>
    </row>
    <row r="67" spans="2:42" s="37" customFormat="1" ht="15" x14ac:dyDescent="0.25">
      <c r="B67" s="43"/>
      <c r="C67" s="43"/>
      <c r="D67" s="43"/>
      <c r="E67" s="43"/>
      <c r="F67" s="43"/>
      <c r="G67" s="43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  <c r="Z67" s="38"/>
      <c r="AA67" s="38"/>
      <c r="AB67" s="38"/>
      <c r="AC67" s="38"/>
      <c r="AD67" s="38"/>
      <c r="AE67" s="38"/>
      <c r="AF67" s="38"/>
      <c r="AG67" s="38"/>
      <c r="AH67" s="38"/>
      <c r="AJ67" s="39"/>
      <c r="AK67" s="39"/>
      <c r="AL67" s="39"/>
      <c r="AM67" s="39"/>
      <c r="AN67" s="39"/>
      <c r="AO67" s="40"/>
      <c r="AP67" s="40"/>
    </row>
    <row r="68" spans="2:42" s="44" customFormat="1" ht="15" x14ac:dyDescent="0.25">
      <c r="B68" s="51"/>
      <c r="C68" s="51"/>
      <c r="D68" s="51"/>
      <c r="E68" s="51"/>
      <c r="F68" s="51"/>
      <c r="G68" s="51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J68" s="47"/>
      <c r="AK68" s="47"/>
      <c r="AL68" s="47"/>
      <c r="AM68" s="47"/>
      <c r="AN68" s="47"/>
      <c r="AO68" s="48"/>
      <c r="AP68" s="48"/>
    </row>
    <row r="69" spans="2:42" s="52" customFormat="1" ht="15" x14ac:dyDescent="0.25">
      <c r="B69" s="68"/>
      <c r="C69" s="68"/>
      <c r="D69" s="68"/>
      <c r="E69" s="68"/>
      <c r="F69" s="68"/>
      <c r="G69" s="68"/>
      <c r="H69" s="53"/>
      <c r="I69" s="53"/>
      <c r="J69" s="54"/>
      <c r="K69" s="53"/>
      <c r="L69" s="53"/>
      <c r="M69" s="53"/>
      <c r="N69" s="53"/>
      <c r="O69" s="53"/>
      <c r="P69" s="54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J69" s="55"/>
      <c r="AK69" s="55"/>
      <c r="AL69" s="55"/>
      <c r="AM69" s="55"/>
      <c r="AN69" s="55"/>
      <c r="AO69" s="56"/>
      <c r="AP69" s="56"/>
    </row>
    <row r="70" spans="2:42" s="69" customFormat="1" ht="15" x14ac:dyDescent="0.25">
      <c r="B70" s="70"/>
      <c r="C70" s="70"/>
      <c r="D70" s="70"/>
      <c r="E70" s="70"/>
      <c r="F70" s="70"/>
      <c r="G70" s="70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J70" s="73"/>
      <c r="AK70" s="73"/>
      <c r="AL70" s="73"/>
      <c r="AM70" s="73"/>
      <c r="AN70" s="73"/>
      <c r="AO70" s="74"/>
      <c r="AP70" s="74"/>
    </row>
    <row r="71" spans="2:42" s="69" customFormat="1" ht="15" x14ac:dyDescent="0.25">
      <c r="B71" s="70"/>
      <c r="C71" s="70"/>
      <c r="D71" s="70"/>
      <c r="E71" s="70"/>
      <c r="F71" s="70"/>
      <c r="G71" s="70"/>
      <c r="H71" s="71"/>
      <c r="I71" s="75"/>
      <c r="J71" s="75"/>
      <c r="K71" s="75"/>
      <c r="L71" s="75"/>
      <c r="M71" s="75"/>
      <c r="N71" s="75"/>
      <c r="O71" s="75"/>
      <c r="P71" s="72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1"/>
      <c r="AG71" s="71"/>
      <c r="AJ71" s="73"/>
      <c r="AK71" s="73"/>
      <c r="AL71" s="73"/>
      <c r="AM71" s="73"/>
      <c r="AN71" s="73"/>
      <c r="AO71" s="74"/>
      <c r="AP71" s="74"/>
    </row>
    <row r="72" spans="2:42" s="76" customFormat="1" ht="15" x14ac:dyDescent="0.25">
      <c r="B72" s="77"/>
      <c r="C72" s="77"/>
      <c r="D72" s="77"/>
      <c r="E72" s="77"/>
      <c r="F72" s="77"/>
      <c r="G72" s="77"/>
      <c r="H72" s="79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J72" s="80"/>
      <c r="AK72" s="80"/>
      <c r="AL72" s="80"/>
      <c r="AM72" s="80"/>
      <c r="AN72" s="80"/>
      <c r="AO72" s="81"/>
      <c r="AP72" s="81"/>
    </row>
    <row r="73" spans="2:42" s="52" customFormat="1" ht="15" x14ac:dyDescent="0.25">
      <c r="B73" s="68"/>
      <c r="C73" s="68"/>
      <c r="D73" s="68"/>
      <c r="E73" s="68"/>
      <c r="F73" s="68"/>
      <c r="G73" s="68"/>
      <c r="H73" s="54"/>
      <c r="I73" s="54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J73" s="55"/>
      <c r="AK73" s="55"/>
      <c r="AL73" s="55"/>
      <c r="AM73" s="55"/>
      <c r="AN73" s="55"/>
      <c r="AO73" s="56"/>
      <c r="AP73" s="56"/>
    </row>
    <row r="74" spans="2:42" s="52" customFormat="1" ht="15" x14ac:dyDescent="0.25">
      <c r="B74" s="68"/>
      <c r="C74" s="68"/>
      <c r="D74" s="68"/>
      <c r="E74" s="68"/>
      <c r="F74" s="68"/>
      <c r="G74" s="68"/>
      <c r="H74" s="53"/>
      <c r="I74" s="53"/>
      <c r="J74" s="54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J74" s="55"/>
      <c r="AK74" s="55"/>
      <c r="AL74" s="55"/>
      <c r="AM74" s="55"/>
      <c r="AN74" s="55"/>
      <c r="AO74" s="56"/>
      <c r="AP74" s="56"/>
    </row>
    <row r="75" spans="2:42" s="69" customFormat="1" ht="15" x14ac:dyDescent="0.25">
      <c r="B75" s="70"/>
      <c r="C75" s="70"/>
      <c r="D75" s="70"/>
      <c r="E75" s="70"/>
      <c r="F75" s="70"/>
      <c r="G75" s="70"/>
      <c r="H75" s="71"/>
      <c r="I75" s="71"/>
      <c r="J75" s="71"/>
      <c r="K75" s="71"/>
      <c r="L75" s="71"/>
      <c r="M75" s="75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/>
      <c r="AF75" s="71"/>
      <c r="AG75" s="71"/>
      <c r="AH75" s="71"/>
      <c r="AJ75" s="73"/>
      <c r="AK75" s="73"/>
      <c r="AL75" s="73"/>
      <c r="AM75" s="73"/>
      <c r="AN75" s="73"/>
      <c r="AO75" s="74"/>
      <c r="AP75" s="74"/>
    </row>
    <row r="76" spans="2:42" s="37" customFormat="1" ht="15" x14ac:dyDescent="0.25">
      <c r="B76" s="43"/>
      <c r="C76" s="43"/>
      <c r="D76" s="43"/>
      <c r="E76" s="43"/>
      <c r="F76" s="43"/>
      <c r="G76" s="43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J76" s="39"/>
      <c r="AK76" s="39"/>
      <c r="AL76" s="39"/>
      <c r="AM76" s="39"/>
      <c r="AN76" s="39"/>
      <c r="AO76" s="40"/>
      <c r="AP76" s="40"/>
    </row>
    <row r="77" spans="2:42" s="44" customFormat="1" ht="15" x14ac:dyDescent="0.25">
      <c r="B77" s="51"/>
      <c r="C77" s="51"/>
      <c r="D77" s="51"/>
      <c r="E77" s="51"/>
      <c r="F77" s="51"/>
      <c r="G77" s="51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J77" s="47"/>
      <c r="AK77" s="47"/>
      <c r="AL77" s="47"/>
      <c r="AM77" s="47"/>
      <c r="AN77" s="47"/>
      <c r="AO77" s="48"/>
      <c r="AP77" s="48"/>
    </row>
    <row r="78" spans="2:42" s="44" customFormat="1" ht="15" x14ac:dyDescent="0.25">
      <c r="B78" s="51"/>
      <c r="C78" s="51"/>
      <c r="D78" s="51"/>
      <c r="E78" s="51"/>
      <c r="F78" s="51"/>
      <c r="G78" s="51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J78" s="47"/>
      <c r="AK78" s="47"/>
      <c r="AL78" s="47"/>
      <c r="AM78" s="47"/>
      <c r="AN78" s="47"/>
      <c r="AO78" s="48"/>
      <c r="AP78" s="48"/>
    </row>
    <row r="79" spans="2:42" s="76" customFormat="1" ht="15" x14ac:dyDescent="0.25">
      <c r="B79" s="77"/>
      <c r="C79" s="77"/>
      <c r="D79" s="77"/>
      <c r="E79" s="77"/>
      <c r="F79" s="77"/>
      <c r="G79" s="77"/>
      <c r="H79" s="79"/>
      <c r="I79" s="79"/>
      <c r="J79" s="79"/>
      <c r="K79" s="79"/>
      <c r="L79" s="82"/>
      <c r="M79" s="79"/>
      <c r="N79" s="78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83"/>
      <c r="AB79" s="79"/>
      <c r="AC79" s="79"/>
      <c r="AD79" s="79"/>
      <c r="AE79" s="79"/>
      <c r="AF79" s="79"/>
      <c r="AG79" s="78"/>
      <c r="AH79" s="78"/>
      <c r="AJ79" s="80"/>
      <c r="AK79" s="80"/>
      <c r="AL79" s="80"/>
      <c r="AM79" s="80"/>
      <c r="AN79" s="80"/>
      <c r="AO79" s="81"/>
      <c r="AP79" s="81"/>
    </row>
    <row r="80" spans="2:42" s="44" customFormat="1" ht="15" x14ac:dyDescent="0.25">
      <c r="B80" s="51"/>
      <c r="C80" s="51"/>
      <c r="D80" s="51"/>
      <c r="E80" s="51"/>
      <c r="F80" s="51"/>
      <c r="G80" s="51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J80" s="47"/>
      <c r="AK80" s="47"/>
      <c r="AL80" s="47"/>
      <c r="AM80" s="47"/>
      <c r="AN80" s="47"/>
      <c r="AO80" s="48"/>
      <c r="AP80" s="48"/>
    </row>
    <row r="81" spans="2:42" s="44" customFormat="1" ht="15" x14ac:dyDescent="0.25">
      <c r="B81" s="51"/>
      <c r="C81" s="51"/>
      <c r="D81" s="51"/>
      <c r="E81" s="51"/>
      <c r="F81" s="51"/>
      <c r="G81" s="51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J81" s="47"/>
      <c r="AK81" s="47"/>
      <c r="AL81" s="47"/>
      <c r="AM81" s="47"/>
      <c r="AN81" s="47"/>
      <c r="AO81" s="48"/>
      <c r="AP81" s="48"/>
    </row>
    <row r="82" spans="2:42" s="37" customFormat="1" ht="15" x14ac:dyDescent="0.25">
      <c r="B82" s="43"/>
      <c r="C82" s="43"/>
      <c r="D82" s="43"/>
      <c r="E82" s="43"/>
      <c r="F82" s="43"/>
      <c r="G82" s="43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J82" s="39"/>
      <c r="AK82" s="39"/>
      <c r="AL82" s="39"/>
      <c r="AM82" s="39"/>
      <c r="AN82" s="39"/>
      <c r="AO82" s="40"/>
      <c r="AP82" s="40"/>
    </row>
    <row r="83" spans="2:42" s="69" customFormat="1" ht="15" x14ac:dyDescent="0.25">
      <c r="B83" s="70"/>
      <c r="C83" s="70"/>
      <c r="D83" s="70"/>
      <c r="E83" s="70"/>
      <c r="F83" s="70"/>
      <c r="G83" s="70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J83" s="73"/>
      <c r="AK83" s="73"/>
      <c r="AL83" s="73"/>
      <c r="AM83" s="73"/>
      <c r="AN83" s="73"/>
      <c r="AO83" s="74"/>
      <c r="AP83" s="74"/>
    </row>
    <row r="84" spans="2:42" s="37" customFormat="1" ht="15" x14ac:dyDescent="0.25">
      <c r="B84" s="43"/>
      <c r="C84" s="43"/>
      <c r="D84" s="43"/>
      <c r="E84" s="43"/>
      <c r="F84" s="43"/>
      <c r="G84" s="43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J84" s="39"/>
      <c r="AK84" s="39"/>
      <c r="AL84" s="39"/>
      <c r="AM84" s="39"/>
      <c r="AN84" s="39"/>
      <c r="AO84" s="40"/>
      <c r="AP84" s="40"/>
    </row>
    <row r="85" spans="2:42" s="44" customFormat="1" ht="15" x14ac:dyDescent="0.25">
      <c r="B85" s="51"/>
      <c r="C85" s="51"/>
      <c r="D85" s="51"/>
      <c r="E85" s="51"/>
      <c r="F85" s="51"/>
      <c r="G85" s="51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J85" s="47"/>
      <c r="AK85" s="47"/>
      <c r="AL85" s="47"/>
      <c r="AM85" s="47"/>
      <c r="AN85" s="47"/>
      <c r="AO85" s="48"/>
      <c r="AP85" s="48"/>
    </row>
    <row r="86" spans="2:42" s="44" customFormat="1" ht="15" x14ac:dyDescent="0.25">
      <c r="B86" s="51"/>
      <c r="C86" s="51"/>
      <c r="D86" s="51"/>
      <c r="E86" s="51"/>
      <c r="F86" s="51"/>
      <c r="G86" s="51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J86" s="47"/>
      <c r="AK86" s="47"/>
      <c r="AL86" s="47"/>
      <c r="AM86" s="47"/>
      <c r="AN86" s="47"/>
      <c r="AO86" s="48"/>
      <c r="AP86" s="48"/>
    </row>
    <row r="87" spans="2:42" s="52" customFormat="1" ht="15" x14ac:dyDescent="0.25">
      <c r="B87" s="68"/>
      <c r="C87" s="68"/>
      <c r="D87" s="68"/>
      <c r="E87" s="68"/>
      <c r="F87" s="68"/>
      <c r="G87" s="68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4"/>
      <c r="AF87" s="53"/>
      <c r="AG87" s="53"/>
      <c r="AH87" s="53"/>
      <c r="AJ87" s="55"/>
      <c r="AK87" s="55"/>
      <c r="AL87" s="55"/>
      <c r="AM87" s="55"/>
      <c r="AN87" s="55"/>
      <c r="AO87" s="56"/>
      <c r="AP87" s="56"/>
    </row>
    <row r="88" spans="2:42" s="44" customFormat="1" ht="15" x14ac:dyDescent="0.25">
      <c r="B88" s="51"/>
      <c r="C88" s="51"/>
      <c r="D88" s="51"/>
      <c r="E88" s="51"/>
      <c r="F88" s="51"/>
      <c r="G88" s="51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J88" s="47"/>
      <c r="AK88" s="47"/>
      <c r="AL88" s="47"/>
      <c r="AM88" s="47"/>
      <c r="AN88" s="47"/>
      <c r="AO88" s="48"/>
      <c r="AP88" s="48"/>
    </row>
    <row r="89" spans="2:42" s="52" customFormat="1" ht="15" x14ac:dyDescent="0.25">
      <c r="B89" s="68"/>
      <c r="C89" s="68"/>
      <c r="D89" s="68"/>
      <c r="E89" s="68"/>
      <c r="F89" s="68"/>
      <c r="G89" s="68"/>
      <c r="H89" s="53"/>
      <c r="I89" s="53"/>
      <c r="J89" s="53"/>
      <c r="K89" s="53"/>
      <c r="L89" s="54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J89" s="55"/>
      <c r="AK89" s="55"/>
      <c r="AL89" s="55"/>
      <c r="AM89" s="55"/>
      <c r="AN89" s="55"/>
      <c r="AO89" s="56"/>
      <c r="AP89" s="56"/>
    </row>
    <row r="90" spans="2:42" s="30" customFormat="1" ht="15" x14ac:dyDescent="0.25">
      <c r="B90" s="16"/>
      <c r="C90" s="16"/>
      <c r="D90" s="16"/>
      <c r="E90" s="16"/>
      <c r="F90" s="16"/>
      <c r="G90" s="16"/>
      <c r="H90" s="32"/>
      <c r="I90" s="31"/>
      <c r="J90" s="32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J90" s="34"/>
      <c r="AK90" s="34"/>
      <c r="AL90" s="34"/>
      <c r="AM90" s="34"/>
      <c r="AN90" s="34"/>
      <c r="AO90" s="35"/>
      <c r="AP90" s="35"/>
    </row>
    <row r="91" spans="2:42" s="61" customFormat="1" ht="15" x14ac:dyDescent="0.25">
      <c r="B91" s="62"/>
      <c r="C91" s="62"/>
      <c r="D91" s="62"/>
      <c r="E91" s="62"/>
      <c r="F91" s="62"/>
      <c r="G91" s="62"/>
      <c r="H91" s="64"/>
      <c r="I91" s="67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J91" s="65"/>
      <c r="AK91" s="65"/>
      <c r="AL91" s="65"/>
      <c r="AM91" s="65"/>
      <c r="AN91" s="65"/>
      <c r="AO91" s="66"/>
      <c r="AP91" s="66"/>
    </row>
    <row r="92" spans="2:42" s="37" customFormat="1" ht="15" x14ac:dyDescent="0.25">
      <c r="B92" s="43"/>
      <c r="C92" s="43"/>
      <c r="D92" s="43"/>
      <c r="E92" s="43"/>
      <c r="F92" s="43"/>
      <c r="G92" s="43"/>
      <c r="H92" s="38"/>
      <c r="I92" s="42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  <c r="Z92" s="38"/>
      <c r="AA92" s="38"/>
      <c r="AB92" s="38"/>
      <c r="AC92" s="38"/>
      <c r="AD92" s="38"/>
      <c r="AE92" s="38"/>
      <c r="AF92" s="38"/>
      <c r="AG92" s="38"/>
      <c r="AJ92" s="39"/>
      <c r="AK92" s="39"/>
      <c r="AL92" s="39"/>
      <c r="AM92" s="39"/>
      <c r="AN92" s="39"/>
      <c r="AO92" s="40"/>
      <c r="AP92" s="40"/>
    </row>
    <row r="93" spans="2:42" s="61" customFormat="1" ht="15" x14ac:dyDescent="0.25">
      <c r="B93" s="62"/>
      <c r="C93" s="62"/>
      <c r="D93" s="62"/>
      <c r="E93" s="62"/>
      <c r="F93" s="62"/>
      <c r="G93" s="62"/>
      <c r="H93" s="64"/>
      <c r="I93" s="67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J93" s="65"/>
      <c r="AK93" s="65"/>
      <c r="AL93" s="65"/>
      <c r="AM93" s="65"/>
      <c r="AN93" s="65"/>
      <c r="AO93" s="66"/>
      <c r="AP93" s="66"/>
    </row>
    <row r="94" spans="2:42" s="30" customFormat="1" ht="15" x14ac:dyDescent="0.25">
      <c r="B94" s="16"/>
      <c r="C94" s="16"/>
      <c r="D94" s="16"/>
      <c r="E94" s="16"/>
      <c r="F94" s="16"/>
      <c r="G94" s="16"/>
      <c r="H94" s="31"/>
      <c r="I94" s="31"/>
      <c r="J94" s="32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J94" s="34"/>
      <c r="AK94" s="34"/>
      <c r="AL94" s="34"/>
      <c r="AM94" s="34"/>
      <c r="AN94" s="34"/>
      <c r="AO94" s="35"/>
      <c r="AP94" s="35"/>
    </row>
    <row r="95" spans="2:42" s="52" customFormat="1" ht="15" x14ac:dyDescent="0.25">
      <c r="B95" s="68"/>
      <c r="C95" s="68"/>
      <c r="D95" s="68"/>
      <c r="E95" s="68"/>
      <c r="F95" s="68"/>
      <c r="G95" s="68"/>
      <c r="H95" s="53"/>
      <c r="I95" s="53"/>
      <c r="J95" s="53"/>
      <c r="K95" s="53"/>
      <c r="L95" s="53"/>
      <c r="M95" s="53"/>
      <c r="N95" s="53"/>
      <c r="O95" s="53"/>
      <c r="P95" s="54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J95" s="55"/>
      <c r="AK95" s="55"/>
      <c r="AL95" s="55"/>
      <c r="AM95" s="55"/>
      <c r="AN95" s="55"/>
      <c r="AO95" s="56"/>
      <c r="AP95" s="56"/>
    </row>
    <row r="96" spans="2:42" s="52" customFormat="1" ht="15" x14ac:dyDescent="0.25">
      <c r="B96" s="68"/>
      <c r="C96" s="68"/>
      <c r="D96" s="68"/>
      <c r="E96" s="68"/>
      <c r="F96" s="68"/>
      <c r="G96" s="68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J96" s="55"/>
      <c r="AK96" s="55"/>
      <c r="AL96" s="55"/>
      <c r="AM96" s="55"/>
      <c r="AN96" s="55"/>
      <c r="AO96" s="56"/>
      <c r="AP96" s="56"/>
    </row>
    <row r="97" spans="2:42" s="52" customFormat="1" ht="15" x14ac:dyDescent="0.25">
      <c r="B97" s="68"/>
      <c r="C97" s="68"/>
      <c r="D97" s="68"/>
      <c r="E97" s="68"/>
      <c r="F97" s="68"/>
      <c r="G97" s="68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J97" s="55"/>
      <c r="AK97" s="55"/>
      <c r="AL97" s="55"/>
      <c r="AM97" s="55"/>
      <c r="AN97" s="55"/>
      <c r="AO97" s="56"/>
      <c r="AP97" s="56"/>
    </row>
    <row r="98" spans="2:42" s="52" customFormat="1" ht="15" x14ac:dyDescent="0.25">
      <c r="B98" s="68"/>
      <c r="C98" s="68"/>
      <c r="D98" s="68"/>
      <c r="E98" s="68"/>
      <c r="F98" s="68"/>
      <c r="G98" s="68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4"/>
      <c r="AF98" s="53"/>
      <c r="AG98" s="53"/>
      <c r="AH98" s="53"/>
      <c r="AJ98" s="55"/>
      <c r="AK98" s="55"/>
      <c r="AL98" s="55"/>
      <c r="AM98" s="55"/>
      <c r="AN98" s="55"/>
      <c r="AO98" s="56"/>
      <c r="AP98" s="56"/>
    </row>
    <row r="99" spans="2:42" s="44" customFormat="1" ht="15" x14ac:dyDescent="0.25">
      <c r="B99" s="51"/>
      <c r="C99" s="51"/>
      <c r="D99" s="51"/>
      <c r="E99" s="51"/>
      <c r="F99" s="51"/>
      <c r="G99" s="51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J99" s="47"/>
      <c r="AK99" s="47"/>
      <c r="AL99" s="47"/>
      <c r="AM99" s="47"/>
      <c r="AN99" s="47"/>
      <c r="AO99" s="48"/>
      <c r="AP99" s="48"/>
    </row>
    <row r="100" spans="2:42" s="44" customFormat="1" ht="15" x14ac:dyDescent="0.25">
      <c r="B100" s="51"/>
      <c r="C100" s="51"/>
      <c r="D100" s="51"/>
      <c r="E100" s="51"/>
      <c r="F100" s="51"/>
      <c r="G100" s="51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J100" s="47"/>
      <c r="AK100" s="47"/>
      <c r="AL100" s="47"/>
      <c r="AM100" s="47"/>
      <c r="AN100" s="47"/>
      <c r="AO100" s="48"/>
      <c r="AP100" s="48"/>
    </row>
    <row r="101" spans="2:42" s="37" customFormat="1" ht="15" x14ac:dyDescent="0.25">
      <c r="B101" s="43"/>
      <c r="C101" s="43"/>
      <c r="D101" s="43"/>
      <c r="E101" s="43"/>
      <c r="F101" s="43"/>
      <c r="G101" s="43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  <c r="Z101" s="38"/>
      <c r="AA101" s="38"/>
      <c r="AB101" s="38"/>
      <c r="AC101" s="38"/>
      <c r="AD101" s="38"/>
      <c r="AE101" s="38"/>
      <c r="AF101" s="38"/>
      <c r="AG101" s="38"/>
      <c r="AH101" s="38"/>
      <c r="AJ101" s="39"/>
      <c r="AK101" s="39"/>
      <c r="AL101" s="39"/>
      <c r="AM101" s="39"/>
      <c r="AN101" s="39"/>
      <c r="AO101" s="40"/>
      <c r="AP101" s="40"/>
    </row>
    <row r="102" spans="2:42" s="44" customFormat="1" ht="15" x14ac:dyDescent="0.25">
      <c r="B102" s="51"/>
      <c r="C102" s="51"/>
      <c r="D102" s="51"/>
      <c r="E102" s="51"/>
      <c r="F102" s="51"/>
      <c r="G102" s="51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J102" s="47"/>
      <c r="AK102" s="47"/>
      <c r="AL102" s="47"/>
      <c r="AM102" s="47"/>
      <c r="AN102" s="47"/>
      <c r="AO102" s="48"/>
      <c r="AP102" s="48"/>
    </row>
    <row r="103" spans="2:42" s="1" customFormat="1" ht="15" customHeight="1" x14ac:dyDescent="0.25">
      <c r="B103" s="28"/>
      <c r="C103" s="28"/>
      <c r="D103" s="28"/>
      <c r="E103" s="28"/>
      <c r="F103" s="28"/>
      <c r="G103" s="28"/>
      <c r="H103" s="2"/>
      <c r="I103" s="25"/>
      <c r="J103" s="25"/>
      <c r="K103" s="25"/>
      <c r="L103" s="25"/>
      <c r="M103" s="25"/>
      <c r="N103" s="25"/>
      <c r="O103" s="25"/>
      <c r="P103" s="25"/>
      <c r="Q103" s="25"/>
      <c r="R103" s="26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"/>
      <c r="AH103" s="2"/>
      <c r="AJ103" s="10"/>
      <c r="AK103" s="10"/>
      <c r="AL103" s="10"/>
      <c r="AM103" s="10"/>
      <c r="AN103" s="10"/>
      <c r="AO103" s="12"/>
      <c r="AP103" s="12"/>
    </row>
    <row r="104" spans="2:42" s="37" customFormat="1" ht="15" x14ac:dyDescent="0.25">
      <c r="B104" s="43"/>
      <c r="C104" s="43"/>
      <c r="D104" s="43"/>
      <c r="E104" s="43"/>
      <c r="F104" s="43"/>
      <c r="G104" s="43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  <c r="Z104" s="38"/>
      <c r="AA104" s="38"/>
      <c r="AB104" s="38"/>
      <c r="AC104" s="38"/>
      <c r="AD104" s="38"/>
      <c r="AE104" s="38"/>
      <c r="AF104" s="38"/>
      <c r="AG104" s="38"/>
      <c r="AH104" s="38"/>
      <c r="AJ104" s="39"/>
      <c r="AK104" s="39"/>
      <c r="AL104" s="39"/>
      <c r="AM104" s="39"/>
      <c r="AN104" s="39"/>
      <c r="AO104" s="40"/>
      <c r="AP104" s="40"/>
    </row>
    <row r="105" spans="2:42" s="1" customFormat="1" ht="15" x14ac:dyDescent="0.25">
      <c r="B105" s="28"/>
      <c r="C105" s="28"/>
      <c r="D105" s="28"/>
      <c r="E105" s="28"/>
      <c r="F105" s="28"/>
      <c r="G105" s="28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J105" s="10"/>
      <c r="AK105" s="10"/>
      <c r="AL105" s="10"/>
      <c r="AM105" s="10"/>
      <c r="AN105" s="10"/>
      <c r="AO105" s="12"/>
      <c r="AP105" s="12"/>
    </row>
    <row r="106" spans="2:42" s="61" customFormat="1" ht="15" x14ac:dyDescent="0.25">
      <c r="B106" s="62"/>
      <c r="C106" s="62"/>
      <c r="D106" s="62"/>
      <c r="E106" s="62"/>
      <c r="F106" s="62"/>
      <c r="G106" s="62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J106" s="65"/>
      <c r="AK106" s="65"/>
      <c r="AL106" s="65"/>
      <c r="AM106" s="65"/>
      <c r="AN106" s="65"/>
      <c r="AO106" s="66"/>
      <c r="AP106" s="66"/>
    </row>
    <row r="107" spans="2:42" s="44" customFormat="1" ht="15" x14ac:dyDescent="0.25">
      <c r="B107" s="51"/>
      <c r="C107" s="51"/>
      <c r="D107" s="51"/>
      <c r="E107" s="51"/>
      <c r="F107" s="51"/>
      <c r="G107" s="51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J107" s="47"/>
      <c r="AK107" s="47"/>
      <c r="AL107" s="47"/>
      <c r="AM107" s="47"/>
      <c r="AN107" s="47"/>
      <c r="AO107" s="48"/>
      <c r="AP107" s="48"/>
    </row>
    <row r="108" spans="2:42" s="61" customFormat="1" ht="15" x14ac:dyDescent="0.25">
      <c r="B108" s="62"/>
      <c r="C108" s="62"/>
      <c r="D108" s="62"/>
      <c r="E108" s="62"/>
      <c r="F108" s="62"/>
      <c r="G108" s="62"/>
      <c r="H108" s="63"/>
      <c r="I108" s="63"/>
      <c r="J108" s="64"/>
      <c r="K108" s="64"/>
      <c r="L108" s="63"/>
      <c r="M108" s="63"/>
      <c r="N108" s="64"/>
      <c r="O108" s="63"/>
      <c r="P108" s="64"/>
      <c r="Q108" s="67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4"/>
      <c r="AG108" s="64"/>
      <c r="AH108" s="64"/>
      <c r="AJ108" s="65"/>
      <c r="AK108" s="65"/>
      <c r="AL108" s="65"/>
      <c r="AM108" s="65"/>
      <c r="AN108" s="65"/>
      <c r="AO108" s="66"/>
      <c r="AP108" s="66"/>
    </row>
    <row r="109" spans="2:42" s="44" customFormat="1" ht="15" x14ac:dyDescent="0.25">
      <c r="B109" s="51"/>
      <c r="C109" s="51"/>
      <c r="D109" s="51"/>
      <c r="E109" s="51"/>
      <c r="F109" s="51"/>
      <c r="G109" s="51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J109" s="47"/>
      <c r="AK109" s="47"/>
      <c r="AL109" s="47"/>
      <c r="AM109" s="47"/>
      <c r="AN109" s="47"/>
      <c r="AO109" s="48"/>
      <c r="AP109" s="48"/>
    </row>
    <row r="110" spans="2:42" s="44" customFormat="1" ht="15" x14ac:dyDescent="0.25">
      <c r="B110" s="51"/>
      <c r="C110" s="51"/>
      <c r="D110" s="51"/>
      <c r="E110" s="51"/>
      <c r="F110" s="51"/>
      <c r="G110" s="51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J110" s="47"/>
      <c r="AK110" s="47"/>
      <c r="AL110" s="47"/>
      <c r="AM110" s="47"/>
      <c r="AN110" s="47"/>
      <c r="AO110" s="48"/>
      <c r="AP110" s="48"/>
    </row>
    <row r="111" spans="2:42" s="37" customFormat="1" ht="15" x14ac:dyDescent="0.25">
      <c r="B111" s="43"/>
      <c r="C111" s="43"/>
      <c r="D111" s="43"/>
      <c r="E111" s="43"/>
      <c r="F111" s="43"/>
      <c r="G111" s="43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J111" s="39"/>
      <c r="AK111" s="39"/>
      <c r="AL111" s="39"/>
      <c r="AM111" s="39"/>
      <c r="AN111" s="39"/>
      <c r="AO111" s="40"/>
      <c r="AP111" s="40"/>
    </row>
    <row r="112" spans="2:42" s="52" customFormat="1" ht="15" x14ac:dyDescent="0.25">
      <c r="B112" s="68"/>
      <c r="C112" s="68"/>
      <c r="D112" s="68"/>
      <c r="E112" s="68"/>
      <c r="F112" s="68"/>
      <c r="G112" s="68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J112" s="55"/>
      <c r="AK112" s="55"/>
      <c r="AL112" s="55"/>
      <c r="AM112" s="55"/>
      <c r="AN112" s="55"/>
      <c r="AO112" s="56"/>
      <c r="AP112" s="56"/>
    </row>
    <row r="113" spans="2:42" s="69" customFormat="1" ht="15" x14ac:dyDescent="0.25">
      <c r="B113" s="70"/>
      <c r="C113" s="70"/>
      <c r="D113" s="70"/>
      <c r="E113" s="70"/>
      <c r="F113" s="70"/>
      <c r="G113" s="70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  <c r="AA113" s="71"/>
      <c r="AB113" s="71"/>
      <c r="AC113" s="71"/>
      <c r="AD113" s="71"/>
      <c r="AE113" s="71"/>
      <c r="AF113" s="71"/>
      <c r="AG113" s="71"/>
      <c r="AH113" s="71"/>
      <c r="AJ113" s="73"/>
      <c r="AK113" s="73"/>
      <c r="AL113" s="73"/>
      <c r="AM113" s="73"/>
      <c r="AN113" s="73"/>
      <c r="AO113" s="74"/>
      <c r="AP113" s="74"/>
    </row>
    <row r="114" spans="2:42" s="37" customFormat="1" ht="15" x14ac:dyDescent="0.25">
      <c r="B114" s="43"/>
      <c r="C114" s="43"/>
      <c r="D114" s="43"/>
      <c r="E114" s="43"/>
      <c r="F114" s="43"/>
      <c r="G114" s="43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J114" s="39"/>
      <c r="AK114" s="39"/>
      <c r="AL114" s="39"/>
      <c r="AM114" s="39"/>
      <c r="AN114" s="39"/>
      <c r="AO114" s="40"/>
      <c r="AP114" s="40"/>
    </row>
    <row r="115" spans="2:42" s="52" customFormat="1" ht="15" x14ac:dyDescent="0.25">
      <c r="B115" s="68"/>
      <c r="C115" s="68"/>
      <c r="D115" s="68"/>
      <c r="E115" s="68"/>
      <c r="F115" s="68"/>
      <c r="G115" s="68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J115" s="55"/>
      <c r="AK115" s="55"/>
      <c r="AL115" s="55"/>
      <c r="AM115" s="55"/>
      <c r="AN115" s="55"/>
      <c r="AO115" s="56"/>
      <c r="AP115" s="56"/>
    </row>
    <row r="116" spans="2:42" s="30" customFormat="1" ht="15" x14ac:dyDescent="0.25">
      <c r="B116" s="16"/>
      <c r="C116" s="16"/>
      <c r="D116" s="16"/>
      <c r="E116" s="16"/>
      <c r="F116" s="16"/>
      <c r="G116" s="16"/>
      <c r="H116" s="32"/>
      <c r="I116" s="31"/>
      <c r="J116" s="32"/>
      <c r="K116" s="32"/>
      <c r="L116" s="32"/>
      <c r="M116" s="32"/>
      <c r="N116" s="32"/>
      <c r="O116" s="32"/>
      <c r="P116" s="33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  <c r="AB116" s="32"/>
      <c r="AC116" s="32"/>
      <c r="AD116" s="32"/>
      <c r="AE116" s="32"/>
      <c r="AF116" s="31"/>
      <c r="AG116" s="31"/>
      <c r="AJ116" s="34"/>
      <c r="AK116" s="34"/>
      <c r="AL116" s="34"/>
      <c r="AM116" s="34"/>
      <c r="AN116" s="34"/>
      <c r="AO116" s="35"/>
      <c r="AP116" s="35"/>
    </row>
    <row r="117" spans="2:42" s="30" customFormat="1" ht="15" x14ac:dyDescent="0.25">
      <c r="B117" s="16"/>
      <c r="C117" s="16"/>
      <c r="D117" s="16"/>
      <c r="E117" s="16"/>
      <c r="F117" s="16"/>
      <c r="G117" s="16"/>
      <c r="H117" s="32"/>
      <c r="I117" s="31"/>
      <c r="J117" s="32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J117" s="34"/>
      <c r="AK117" s="34"/>
      <c r="AL117" s="34"/>
      <c r="AM117" s="34"/>
      <c r="AN117" s="34"/>
      <c r="AO117" s="35"/>
      <c r="AP117" s="35"/>
    </row>
    <row r="118" spans="2:42" s="52" customFormat="1" ht="15" x14ac:dyDescent="0.25">
      <c r="B118" s="68"/>
      <c r="C118" s="68"/>
      <c r="D118" s="68"/>
      <c r="E118" s="68"/>
      <c r="F118" s="68"/>
      <c r="G118" s="68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J118" s="55"/>
      <c r="AK118" s="55"/>
      <c r="AL118" s="55"/>
      <c r="AM118" s="55"/>
      <c r="AN118" s="55"/>
      <c r="AO118" s="56"/>
      <c r="AP118" s="56"/>
    </row>
    <row r="119" spans="2:42" s="37" customFormat="1" ht="15" x14ac:dyDescent="0.25">
      <c r="B119" s="43"/>
      <c r="C119" s="43"/>
      <c r="D119" s="43"/>
      <c r="E119" s="43"/>
      <c r="F119" s="43"/>
      <c r="G119" s="43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J119" s="39"/>
      <c r="AK119" s="39"/>
      <c r="AL119" s="39"/>
      <c r="AM119" s="39"/>
      <c r="AN119" s="39"/>
      <c r="AO119" s="40"/>
      <c r="AP119" s="40"/>
    </row>
    <row r="120" spans="2:42" s="44" customFormat="1" ht="15" x14ac:dyDescent="0.25">
      <c r="B120" s="51"/>
      <c r="C120" s="51"/>
      <c r="D120" s="51"/>
      <c r="E120" s="51"/>
      <c r="F120" s="51"/>
      <c r="G120" s="51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J120" s="47"/>
      <c r="AK120" s="47"/>
      <c r="AL120" s="47"/>
      <c r="AM120" s="47"/>
      <c r="AN120" s="47"/>
      <c r="AO120" s="48"/>
      <c r="AP120" s="48"/>
    </row>
    <row r="121" spans="2:42" s="61" customFormat="1" ht="15" x14ac:dyDescent="0.25">
      <c r="B121" s="62"/>
      <c r="C121" s="62"/>
      <c r="D121" s="62"/>
      <c r="E121" s="62"/>
      <c r="F121" s="62"/>
      <c r="G121" s="62"/>
      <c r="H121" s="64"/>
      <c r="I121" s="64"/>
      <c r="J121" s="64"/>
      <c r="K121" s="64"/>
      <c r="L121" s="64"/>
      <c r="M121" s="64"/>
      <c r="N121" s="64"/>
      <c r="O121" s="64"/>
      <c r="P121" s="63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J121" s="65"/>
      <c r="AK121" s="65"/>
      <c r="AL121" s="65"/>
      <c r="AM121" s="65"/>
      <c r="AN121" s="65"/>
      <c r="AO121" s="66"/>
      <c r="AP121" s="66"/>
    </row>
    <row r="122" spans="2:42" s="61" customFormat="1" ht="15" x14ac:dyDescent="0.25">
      <c r="B122" s="62"/>
      <c r="C122" s="62"/>
      <c r="D122" s="62"/>
      <c r="E122" s="62"/>
      <c r="F122" s="62"/>
      <c r="G122" s="62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J122" s="65"/>
      <c r="AK122" s="65"/>
      <c r="AL122" s="65"/>
      <c r="AM122" s="65"/>
      <c r="AN122" s="65"/>
      <c r="AO122" s="66"/>
      <c r="AP122" s="66"/>
    </row>
    <row r="123" spans="2:42" s="37" customFormat="1" ht="15" x14ac:dyDescent="0.25">
      <c r="B123" s="43"/>
      <c r="C123" s="43"/>
      <c r="D123" s="43"/>
      <c r="E123" s="43"/>
      <c r="F123" s="43"/>
      <c r="G123" s="43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J123" s="39"/>
      <c r="AK123" s="39"/>
      <c r="AL123" s="39"/>
      <c r="AM123" s="39"/>
      <c r="AN123" s="39"/>
      <c r="AO123" s="40"/>
      <c r="AP123" s="40"/>
    </row>
    <row r="124" spans="2:42" s="69" customFormat="1" ht="15" x14ac:dyDescent="0.25">
      <c r="B124" s="70"/>
      <c r="C124" s="70"/>
      <c r="D124" s="70"/>
      <c r="E124" s="70"/>
      <c r="F124" s="70"/>
      <c r="G124" s="70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J124" s="73"/>
      <c r="AK124" s="73"/>
      <c r="AL124" s="73"/>
      <c r="AM124" s="73"/>
      <c r="AN124" s="73"/>
      <c r="AO124" s="74"/>
      <c r="AP124" s="74"/>
    </row>
    <row r="125" spans="2:42" s="52" customFormat="1" ht="15" x14ac:dyDescent="0.25">
      <c r="B125" s="68"/>
      <c r="C125" s="68"/>
      <c r="D125" s="68"/>
      <c r="E125" s="68"/>
      <c r="F125" s="68"/>
      <c r="G125" s="68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J125" s="55"/>
      <c r="AK125" s="55"/>
      <c r="AL125" s="55"/>
      <c r="AM125" s="55"/>
      <c r="AN125" s="55"/>
      <c r="AO125" s="56"/>
      <c r="AP125" s="56"/>
    </row>
    <row r="126" spans="2:42" s="52" customFormat="1" ht="15" x14ac:dyDescent="0.25">
      <c r="B126" s="68"/>
      <c r="C126" s="68"/>
      <c r="D126" s="68"/>
      <c r="E126" s="68"/>
      <c r="F126" s="68"/>
      <c r="G126" s="68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J126" s="55"/>
      <c r="AK126" s="55"/>
      <c r="AL126" s="55"/>
      <c r="AM126" s="55"/>
      <c r="AN126" s="55"/>
      <c r="AO126" s="56"/>
      <c r="AP126" s="56"/>
    </row>
    <row r="127" spans="2:42" s="52" customFormat="1" ht="15" x14ac:dyDescent="0.25">
      <c r="B127" s="68"/>
      <c r="C127" s="68"/>
      <c r="D127" s="68"/>
      <c r="E127" s="68"/>
      <c r="F127" s="68"/>
      <c r="G127" s="68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J127" s="55"/>
      <c r="AK127" s="55"/>
      <c r="AL127" s="55"/>
      <c r="AM127" s="55"/>
      <c r="AN127" s="55"/>
      <c r="AO127" s="56"/>
      <c r="AP127" s="56"/>
    </row>
    <row r="128" spans="2:42" s="69" customFormat="1" ht="15" x14ac:dyDescent="0.25">
      <c r="B128" s="70"/>
      <c r="C128" s="70"/>
      <c r="D128" s="70"/>
      <c r="E128" s="70"/>
      <c r="F128" s="70"/>
      <c r="G128" s="70"/>
      <c r="H128" s="71"/>
      <c r="I128" s="71"/>
      <c r="J128" s="71"/>
      <c r="K128" s="75"/>
      <c r="L128" s="75"/>
      <c r="M128" s="75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J128" s="73"/>
      <c r="AK128" s="73"/>
      <c r="AL128" s="73"/>
      <c r="AM128" s="73"/>
      <c r="AN128" s="73"/>
      <c r="AO128" s="74"/>
      <c r="AP128" s="74"/>
    </row>
    <row r="129" spans="2:42" s="76" customFormat="1" ht="15" x14ac:dyDescent="0.25">
      <c r="B129" s="77"/>
      <c r="C129" s="77"/>
      <c r="D129" s="77"/>
      <c r="E129" s="77"/>
      <c r="F129" s="77"/>
      <c r="G129" s="77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J129" s="80"/>
      <c r="AK129" s="80"/>
      <c r="AL129" s="80"/>
      <c r="AM129" s="80"/>
      <c r="AN129" s="80"/>
      <c r="AO129" s="81"/>
      <c r="AP129" s="81"/>
    </row>
    <row r="130" spans="2:42" s="37" customFormat="1" ht="15" x14ac:dyDescent="0.25">
      <c r="B130" s="43"/>
      <c r="C130" s="43"/>
      <c r="D130" s="43"/>
      <c r="E130" s="43"/>
      <c r="F130" s="43"/>
      <c r="G130" s="43"/>
      <c r="H130" s="38"/>
      <c r="I130" s="38"/>
      <c r="J130" s="38"/>
      <c r="K130" s="41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C130" s="38"/>
      <c r="AD130" s="38"/>
      <c r="AE130" s="38"/>
      <c r="AF130" s="38"/>
      <c r="AG130" s="38"/>
      <c r="AH130" s="38"/>
      <c r="AJ130" s="39"/>
      <c r="AK130" s="39"/>
      <c r="AL130" s="39"/>
      <c r="AM130" s="39"/>
      <c r="AN130" s="39"/>
      <c r="AO130" s="40"/>
      <c r="AP130" s="40"/>
    </row>
    <row r="131" spans="2:42" s="52" customFormat="1" ht="15" x14ac:dyDescent="0.25">
      <c r="B131" s="68"/>
      <c r="C131" s="68"/>
      <c r="D131" s="68"/>
      <c r="E131" s="68"/>
      <c r="F131" s="68"/>
      <c r="G131" s="68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4"/>
      <c r="AF131" s="53"/>
      <c r="AG131" s="53"/>
      <c r="AH131" s="53"/>
      <c r="AJ131" s="55"/>
      <c r="AK131" s="55"/>
      <c r="AL131" s="55"/>
      <c r="AM131" s="55"/>
      <c r="AN131" s="55"/>
      <c r="AO131" s="56"/>
      <c r="AP131" s="56"/>
    </row>
    <row r="132" spans="2:42" s="44" customFormat="1" ht="15" x14ac:dyDescent="0.25">
      <c r="B132" s="51"/>
      <c r="C132" s="51"/>
      <c r="D132" s="51"/>
      <c r="E132" s="51"/>
      <c r="F132" s="51"/>
      <c r="G132" s="51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  <c r="AE132" s="46"/>
      <c r="AF132" s="45"/>
      <c r="AG132" s="45"/>
      <c r="AH132" s="45"/>
      <c r="AJ132" s="47"/>
      <c r="AK132" s="47"/>
      <c r="AL132" s="47"/>
      <c r="AM132" s="47"/>
      <c r="AN132" s="47"/>
      <c r="AO132" s="48"/>
      <c r="AP132" s="48"/>
    </row>
    <row r="133" spans="2:42" s="61" customFormat="1" ht="15" x14ac:dyDescent="0.25">
      <c r="B133" s="62"/>
      <c r="C133" s="62"/>
      <c r="D133" s="62"/>
      <c r="E133" s="62"/>
      <c r="F133" s="62"/>
      <c r="G133" s="62"/>
      <c r="H133" s="63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J133" s="65"/>
      <c r="AK133" s="65"/>
      <c r="AL133" s="65"/>
      <c r="AM133" s="65"/>
      <c r="AN133" s="65"/>
      <c r="AO133" s="66"/>
      <c r="AP133" s="66"/>
    </row>
    <row r="134" spans="2:42" s="61" customFormat="1" ht="15" x14ac:dyDescent="0.25">
      <c r="B134" s="62"/>
      <c r="C134" s="62"/>
      <c r="D134" s="62"/>
      <c r="E134" s="62"/>
      <c r="F134" s="62"/>
      <c r="G134" s="62"/>
      <c r="H134" s="64"/>
      <c r="I134" s="64"/>
      <c r="J134" s="63"/>
      <c r="K134" s="64"/>
      <c r="L134" s="64"/>
      <c r="M134" s="64"/>
      <c r="N134" s="64"/>
      <c r="O134" s="64"/>
      <c r="P134" s="63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J134" s="65"/>
      <c r="AK134" s="65"/>
      <c r="AL134" s="65"/>
      <c r="AM134" s="65"/>
      <c r="AN134" s="65"/>
      <c r="AO134" s="66"/>
      <c r="AP134" s="66"/>
    </row>
    <row r="135" spans="2:42" s="1" customFormat="1" ht="15" x14ac:dyDescent="0.25">
      <c r="B135" s="28"/>
      <c r="C135" s="28"/>
      <c r="D135" s="28"/>
      <c r="E135" s="28"/>
      <c r="F135" s="28"/>
      <c r="G135" s="28"/>
      <c r="H135" s="25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J135" s="10"/>
      <c r="AK135" s="10"/>
      <c r="AL135" s="10"/>
      <c r="AM135" s="10"/>
      <c r="AN135" s="10"/>
      <c r="AO135" s="12"/>
      <c r="AP135" s="12"/>
    </row>
    <row r="136" spans="2:42" s="30" customFormat="1" ht="15" x14ac:dyDescent="0.25">
      <c r="B136" s="16"/>
      <c r="C136" s="16"/>
      <c r="D136" s="16"/>
      <c r="E136" s="16"/>
      <c r="F136" s="16"/>
      <c r="G136" s="16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J136" s="34"/>
      <c r="AK136" s="34"/>
      <c r="AL136" s="34"/>
      <c r="AM136" s="34"/>
      <c r="AN136" s="34"/>
      <c r="AO136" s="35"/>
      <c r="AP136" s="35"/>
    </row>
    <row r="137" spans="2:42" s="61" customFormat="1" ht="15" x14ac:dyDescent="0.25">
      <c r="B137" s="62"/>
      <c r="C137" s="62"/>
      <c r="D137" s="62"/>
      <c r="E137" s="62"/>
      <c r="F137" s="62"/>
      <c r="G137" s="62"/>
      <c r="H137" s="64"/>
      <c r="I137" s="64"/>
      <c r="J137" s="64"/>
      <c r="K137" s="64"/>
      <c r="L137" s="64"/>
      <c r="M137" s="64"/>
      <c r="N137" s="64"/>
      <c r="O137" s="64"/>
      <c r="P137" s="63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J137" s="65"/>
      <c r="AK137" s="65"/>
      <c r="AL137" s="65"/>
      <c r="AM137" s="65"/>
      <c r="AN137" s="65"/>
      <c r="AO137" s="66"/>
      <c r="AP137" s="66"/>
    </row>
    <row r="138" spans="2:42" s="61" customFormat="1" ht="15" x14ac:dyDescent="0.25">
      <c r="B138" s="62"/>
      <c r="C138" s="62"/>
      <c r="D138" s="62"/>
      <c r="E138" s="62"/>
      <c r="F138" s="62"/>
      <c r="G138" s="62"/>
      <c r="H138" s="64"/>
      <c r="I138" s="67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J138" s="65"/>
      <c r="AK138" s="65"/>
      <c r="AL138" s="65"/>
      <c r="AM138" s="65"/>
      <c r="AN138" s="65"/>
      <c r="AO138" s="66"/>
      <c r="AP138" s="66"/>
    </row>
    <row r="139" spans="2:42" s="37" customFormat="1" ht="15" x14ac:dyDescent="0.25">
      <c r="B139" s="43"/>
      <c r="C139" s="43"/>
      <c r="D139" s="43"/>
      <c r="E139" s="43"/>
      <c r="F139" s="43"/>
      <c r="G139" s="43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J139" s="39"/>
      <c r="AK139" s="39"/>
      <c r="AL139" s="39"/>
      <c r="AM139" s="39"/>
      <c r="AN139" s="39"/>
      <c r="AO139" s="40"/>
      <c r="AP139" s="40"/>
    </row>
    <row r="140" spans="2:42" s="44" customFormat="1" ht="15" x14ac:dyDescent="0.25">
      <c r="B140" s="51"/>
      <c r="C140" s="51"/>
      <c r="D140" s="51"/>
      <c r="E140" s="51"/>
      <c r="F140" s="51"/>
      <c r="G140" s="51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J140" s="47"/>
      <c r="AK140" s="47"/>
      <c r="AL140" s="47"/>
      <c r="AM140" s="47"/>
      <c r="AN140" s="47"/>
      <c r="AO140" s="48"/>
      <c r="AP140" s="48"/>
    </row>
    <row r="141" spans="2:42" s="44" customFormat="1" ht="15" x14ac:dyDescent="0.25">
      <c r="B141" s="51"/>
      <c r="C141" s="51"/>
      <c r="D141" s="51"/>
      <c r="E141" s="51"/>
      <c r="F141" s="51"/>
      <c r="G141" s="51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J141" s="47"/>
      <c r="AK141" s="47"/>
      <c r="AL141" s="47"/>
      <c r="AM141" s="47"/>
      <c r="AN141" s="47"/>
      <c r="AO141" s="48"/>
      <c r="AP141" s="48"/>
    </row>
    <row r="142" spans="2:42" s="69" customFormat="1" ht="15" x14ac:dyDescent="0.25">
      <c r="B142" s="70"/>
      <c r="C142" s="70"/>
      <c r="D142" s="70"/>
      <c r="E142" s="70"/>
      <c r="F142" s="70"/>
      <c r="G142" s="70"/>
      <c r="H142" s="75"/>
      <c r="I142" s="72"/>
      <c r="J142" s="71"/>
      <c r="K142" s="75"/>
      <c r="L142" s="75"/>
      <c r="M142" s="75"/>
      <c r="N142" s="75"/>
      <c r="O142" s="75"/>
      <c r="P142" s="75"/>
      <c r="Q142" s="75"/>
      <c r="R142" s="72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1"/>
      <c r="AH142" s="71"/>
      <c r="AJ142" s="73"/>
      <c r="AK142" s="73"/>
      <c r="AL142" s="73"/>
      <c r="AM142" s="73"/>
      <c r="AN142" s="73"/>
      <c r="AO142" s="74"/>
      <c r="AP142" s="74"/>
    </row>
    <row r="143" spans="2:42" s="76" customFormat="1" ht="15" x14ac:dyDescent="0.25">
      <c r="B143" s="77"/>
      <c r="C143" s="77"/>
      <c r="D143" s="77"/>
      <c r="E143" s="77"/>
      <c r="F143" s="77"/>
      <c r="G143" s="77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J143" s="80"/>
      <c r="AK143" s="80"/>
      <c r="AL143" s="80"/>
      <c r="AM143" s="80"/>
      <c r="AN143" s="80"/>
      <c r="AO143" s="81"/>
      <c r="AP143" s="81"/>
    </row>
    <row r="144" spans="2:42" s="69" customFormat="1" ht="15" x14ac:dyDescent="0.25">
      <c r="B144" s="70"/>
      <c r="C144" s="70"/>
      <c r="D144" s="70"/>
      <c r="E144" s="70"/>
      <c r="F144" s="70"/>
      <c r="G144" s="70"/>
      <c r="H144" s="71"/>
      <c r="I144" s="71"/>
      <c r="J144" s="71"/>
      <c r="K144" s="71"/>
      <c r="L144" s="71"/>
      <c r="M144" s="75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/>
      <c r="AF144" s="71"/>
      <c r="AG144" s="71"/>
      <c r="AH144" s="71"/>
      <c r="AJ144" s="73"/>
      <c r="AK144" s="73"/>
      <c r="AL144" s="73"/>
      <c r="AM144" s="73"/>
      <c r="AN144" s="73"/>
      <c r="AO144" s="74"/>
      <c r="AP144" s="74"/>
    </row>
    <row r="145" spans="2:42" s="44" customFormat="1" ht="15" x14ac:dyDescent="0.25">
      <c r="B145" s="51"/>
      <c r="C145" s="51"/>
      <c r="D145" s="51"/>
      <c r="E145" s="51"/>
      <c r="F145" s="51"/>
      <c r="G145" s="51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J145" s="47"/>
      <c r="AK145" s="47"/>
      <c r="AL145" s="47"/>
      <c r="AM145" s="47"/>
      <c r="AN145" s="47"/>
      <c r="AO145" s="48"/>
      <c r="AP145" s="48"/>
    </row>
    <row r="146" spans="2:42" s="52" customFormat="1" ht="15" x14ac:dyDescent="0.25">
      <c r="B146" s="68"/>
      <c r="C146" s="68"/>
      <c r="D146" s="68"/>
      <c r="E146" s="68"/>
      <c r="F146" s="68"/>
      <c r="G146" s="68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J146" s="55"/>
      <c r="AK146" s="55"/>
      <c r="AL146" s="55"/>
      <c r="AM146" s="55"/>
      <c r="AN146" s="55"/>
      <c r="AO146" s="56"/>
      <c r="AP146" s="56"/>
    </row>
    <row r="147" spans="2:42" s="69" customFormat="1" ht="15" x14ac:dyDescent="0.25">
      <c r="B147" s="70"/>
      <c r="C147" s="70"/>
      <c r="D147" s="70"/>
      <c r="E147" s="70"/>
      <c r="F147" s="70"/>
      <c r="G147" s="70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  <c r="AA147" s="71"/>
      <c r="AB147" s="71"/>
      <c r="AC147" s="71"/>
      <c r="AD147" s="71"/>
      <c r="AE147" s="71"/>
      <c r="AF147" s="71"/>
      <c r="AG147" s="71"/>
      <c r="AH147" s="71"/>
      <c r="AJ147" s="73"/>
      <c r="AK147" s="73"/>
      <c r="AL147" s="73"/>
      <c r="AM147" s="73"/>
      <c r="AN147" s="73"/>
      <c r="AO147" s="74"/>
      <c r="AP147" s="74"/>
    </row>
    <row r="148" spans="2:42" s="44" customFormat="1" ht="15" x14ac:dyDescent="0.25">
      <c r="B148" s="51"/>
      <c r="C148" s="51"/>
      <c r="D148" s="51"/>
      <c r="E148" s="51"/>
      <c r="F148" s="51"/>
      <c r="G148" s="51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J148" s="47"/>
      <c r="AK148" s="47"/>
      <c r="AL148" s="47"/>
      <c r="AM148" s="47"/>
      <c r="AN148" s="47"/>
      <c r="AO148" s="48"/>
      <c r="AP148" s="48"/>
    </row>
    <row r="149" spans="2:42" s="44" customFormat="1" ht="15" x14ac:dyDescent="0.25">
      <c r="B149" s="51"/>
      <c r="C149" s="51"/>
      <c r="D149" s="51"/>
      <c r="E149" s="51"/>
      <c r="F149" s="51"/>
      <c r="G149" s="51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J149" s="47"/>
      <c r="AK149" s="47"/>
      <c r="AL149" s="47"/>
      <c r="AM149" s="47"/>
      <c r="AN149" s="47"/>
      <c r="AO149" s="48"/>
      <c r="AP149" s="48"/>
    </row>
    <row r="150" spans="2:42" s="44" customFormat="1" ht="15" x14ac:dyDescent="0.25">
      <c r="B150" s="51"/>
      <c r="C150" s="51"/>
      <c r="D150" s="51"/>
      <c r="E150" s="51"/>
      <c r="F150" s="51"/>
      <c r="G150" s="51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J150" s="47"/>
      <c r="AK150" s="47"/>
      <c r="AL150" s="47"/>
      <c r="AM150" s="47"/>
      <c r="AN150" s="47"/>
      <c r="AO150" s="48"/>
      <c r="AP150" s="48"/>
    </row>
    <row r="151" spans="2:42" s="52" customFormat="1" ht="15" x14ac:dyDescent="0.25">
      <c r="B151" s="68"/>
      <c r="C151" s="68"/>
      <c r="D151" s="68"/>
      <c r="E151" s="68"/>
      <c r="F151" s="68"/>
      <c r="G151" s="68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J151" s="55"/>
      <c r="AK151" s="55"/>
      <c r="AL151" s="55"/>
      <c r="AM151" s="55"/>
      <c r="AN151" s="55"/>
      <c r="AO151" s="56"/>
      <c r="AP151" s="56"/>
    </row>
    <row r="152" spans="2:42" s="44" customFormat="1" ht="15" x14ac:dyDescent="0.25">
      <c r="B152" s="51"/>
      <c r="C152" s="51"/>
      <c r="D152" s="51"/>
      <c r="E152" s="51"/>
      <c r="F152" s="51"/>
      <c r="G152" s="51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J152" s="47"/>
      <c r="AK152" s="47"/>
      <c r="AL152" s="47"/>
      <c r="AM152" s="47"/>
      <c r="AN152" s="47"/>
      <c r="AO152" s="48"/>
      <c r="AP152" s="48"/>
    </row>
    <row r="153" spans="2:42" s="52" customFormat="1" ht="15" x14ac:dyDescent="0.25">
      <c r="B153" s="68"/>
      <c r="C153" s="68"/>
      <c r="D153" s="68"/>
      <c r="E153" s="68"/>
      <c r="F153" s="68"/>
      <c r="G153" s="68"/>
      <c r="H153" s="54"/>
      <c r="I153" s="54"/>
      <c r="J153" s="53"/>
      <c r="K153" s="53"/>
      <c r="L153" s="54"/>
      <c r="M153" s="54"/>
      <c r="N153" s="53"/>
      <c r="O153" s="54"/>
      <c r="P153" s="54"/>
      <c r="Q153" s="57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3"/>
      <c r="AG153" s="53"/>
      <c r="AH153" s="53"/>
      <c r="AJ153" s="55"/>
      <c r="AK153" s="55"/>
      <c r="AL153" s="55"/>
      <c r="AM153" s="55"/>
      <c r="AN153" s="55"/>
      <c r="AO153" s="56"/>
      <c r="AP153" s="56"/>
    </row>
    <row r="154" spans="2:42" s="52" customFormat="1" ht="15" x14ac:dyDescent="0.25">
      <c r="B154" s="68"/>
      <c r="C154" s="68"/>
      <c r="D154" s="68"/>
      <c r="E154" s="68"/>
      <c r="F154" s="68"/>
      <c r="G154" s="68"/>
      <c r="H154" s="53"/>
      <c r="I154" s="53"/>
      <c r="J154" s="53"/>
      <c r="K154" s="53"/>
      <c r="L154" s="54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J154" s="55"/>
      <c r="AK154" s="55"/>
      <c r="AL154" s="55"/>
      <c r="AM154" s="55"/>
      <c r="AN154" s="55"/>
      <c r="AO154" s="56"/>
      <c r="AP154" s="56"/>
    </row>
    <row r="155" spans="2:42" s="69" customFormat="1" ht="15" x14ac:dyDescent="0.25">
      <c r="B155" s="70"/>
      <c r="C155" s="70"/>
      <c r="D155" s="70"/>
      <c r="E155" s="70"/>
      <c r="F155" s="70"/>
      <c r="G155" s="70"/>
      <c r="H155" s="75"/>
      <c r="I155" s="72"/>
      <c r="J155" s="71"/>
      <c r="K155" s="75"/>
      <c r="L155" s="75"/>
      <c r="M155" s="75"/>
      <c r="N155" s="75"/>
      <c r="O155" s="72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  <c r="AC155" s="75"/>
      <c r="AD155" s="75"/>
      <c r="AE155" s="75"/>
      <c r="AF155" s="71"/>
      <c r="AG155" s="71"/>
      <c r="AH155" s="71"/>
      <c r="AJ155" s="73"/>
      <c r="AK155" s="73"/>
      <c r="AL155" s="73"/>
      <c r="AM155" s="73"/>
      <c r="AN155" s="73"/>
      <c r="AO155" s="74"/>
      <c r="AP155" s="74"/>
    </row>
    <row r="156" spans="2:42" s="52" customFormat="1" ht="15" x14ac:dyDescent="0.25">
      <c r="B156" s="68"/>
      <c r="C156" s="68"/>
      <c r="D156" s="68"/>
      <c r="E156" s="68"/>
      <c r="F156" s="68"/>
      <c r="G156" s="68"/>
      <c r="H156" s="53"/>
      <c r="I156" s="54"/>
      <c r="J156" s="54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J156" s="55"/>
      <c r="AK156" s="55"/>
      <c r="AL156" s="55"/>
      <c r="AM156" s="55"/>
      <c r="AN156" s="55"/>
      <c r="AO156" s="56"/>
      <c r="AP156" s="56"/>
    </row>
    <row r="157" spans="2:42" s="69" customFormat="1" ht="15" x14ac:dyDescent="0.25">
      <c r="B157" s="70"/>
      <c r="C157" s="70"/>
      <c r="D157" s="70"/>
      <c r="E157" s="70"/>
      <c r="F157" s="70"/>
      <c r="G157" s="70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  <c r="AA157" s="71"/>
      <c r="AB157" s="71"/>
      <c r="AC157" s="71"/>
      <c r="AD157" s="71"/>
      <c r="AE157" s="71"/>
      <c r="AF157" s="71"/>
      <c r="AG157" s="71"/>
      <c r="AH157" s="71"/>
      <c r="AJ157" s="73"/>
      <c r="AK157" s="73"/>
      <c r="AL157" s="73"/>
      <c r="AM157" s="73"/>
      <c r="AN157" s="73"/>
      <c r="AO157" s="74"/>
      <c r="AP157" s="74"/>
    </row>
    <row r="158" spans="2:42" s="44" customFormat="1" ht="15" x14ac:dyDescent="0.25">
      <c r="B158" s="51"/>
      <c r="C158" s="51"/>
      <c r="D158" s="51"/>
      <c r="E158" s="51"/>
      <c r="F158" s="51"/>
      <c r="G158" s="51"/>
      <c r="H158" s="51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J158" s="47"/>
      <c r="AK158" s="47"/>
      <c r="AL158" s="47"/>
      <c r="AM158" s="47"/>
      <c r="AN158" s="47"/>
      <c r="AO158" s="48"/>
      <c r="AP158" s="48"/>
    </row>
    <row r="159" spans="2:42" s="44" customFormat="1" ht="15" x14ac:dyDescent="0.25">
      <c r="B159" s="51"/>
      <c r="C159" s="51"/>
      <c r="D159" s="51"/>
      <c r="E159" s="51"/>
      <c r="F159" s="51"/>
      <c r="G159" s="51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J159" s="47"/>
      <c r="AK159" s="47"/>
      <c r="AL159" s="47"/>
      <c r="AM159" s="47"/>
      <c r="AN159" s="47"/>
      <c r="AO159" s="48"/>
      <c r="AP159" s="48"/>
    </row>
    <row r="160" spans="2:42" s="69" customFormat="1" ht="15" x14ac:dyDescent="0.25">
      <c r="B160" s="70"/>
      <c r="C160" s="70"/>
      <c r="D160" s="70"/>
      <c r="E160" s="70"/>
      <c r="F160" s="70"/>
      <c r="G160" s="70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J160" s="73"/>
      <c r="AK160" s="73"/>
      <c r="AL160" s="73"/>
      <c r="AM160" s="73"/>
      <c r="AN160" s="73"/>
      <c r="AO160" s="74"/>
      <c r="AP160" s="74"/>
    </row>
    <row r="161" spans="2:42" s="76" customFormat="1" ht="15" x14ac:dyDescent="0.25">
      <c r="B161" s="77"/>
      <c r="C161" s="77"/>
      <c r="D161" s="77"/>
      <c r="E161" s="77"/>
      <c r="F161" s="77"/>
      <c r="G161" s="77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J161" s="80"/>
      <c r="AK161" s="80"/>
      <c r="AL161" s="80"/>
      <c r="AM161" s="80"/>
      <c r="AN161" s="80"/>
      <c r="AO161" s="81"/>
      <c r="AP161" s="81"/>
    </row>
    <row r="162" spans="2:42" s="1" customFormat="1" ht="15" x14ac:dyDescent="0.25">
      <c r="B162" s="28"/>
      <c r="C162" s="28"/>
      <c r="D162" s="28"/>
      <c r="E162" s="28"/>
      <c r="F162" s="28"/>
      <c r="G162" s="28"/>
      <c r="H162" s="2"/>
      <c r="I162" s="26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J162" s="10"/>
      <c r="AK162" s="10"/>
      <c r="AL162" s="10"/>
      <c r="AM162" s="10"/>
      <c r="AN162" s="10"/>
      <c r="AO162" s="12"/>
      <c r="AP162" s="12"/>
    </row>
    <row r="163" spans="2:42" s="44" customFormat="1" ht="15" x14ac:dyDescent="0.25">
      <c r="B163" s="51"/>
      <c r="C163" s="51"/>
      <c r="D163" s="51"/>
      <c r="E163" s="51"/>
      <c r="F163" s="51"/>
      <c r="G163" s="51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J163" s="47"/>
      <c r="AK163" s="47"/>
      <c r="AL163" s="47"/>
      <c r="AM163" s="47"/>
      <c r="AN163" s="47"/>
      <c r="AO163" s="48"/>
      <c r="AP163" s="48"/>
    </row>
    <row r="164" spans="2:42" s="44" customFormat="1" ht="15" x14ac:dyDescent="0.25">
      <c r="B164" s="51"/>
      <c r="C164" s="51"/>
      <c r="D164" s="51"/>
      <c r="E164" s="51"/>
      <c r="F164" s="51"/>
      <c r="G164" s="51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J164" s="47"/>
      <c r="AK164" s="47"/>
      <c r="AL164" s="47"/>
      <c r="AM164" s="47"/>
      <c r="AN164" s="47"/>
      <c r="AO164" s="48"/>
      <c r="AP164" s="48"/>
    </row>
    <row r="165" spans="2:42" s="37" customFormat="1" ht="15" x14ac:dyDescent="0.25">
      <c r="B165" s="43"/>
      <c r="C165" s="43"/>
      <c r="D165" s="43"/>
      <c r="E165" s="43"/>
      <c r="F165" s="43"/>
      <c r="G165" s="43"/>
      <c r="H165" s="38"/>
      <c r="I165" s="38"/>
      <c r="J165" s="38"/>
      <c r="K165" s="41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J165" s="39"/>
      <c r="AK165" s="39"/>
      <c r="AL165" s="39"/>
      <c r="AM165" s="39"/>
      <c r="AN165" s="39"/>
      <c r="AO165" s="40"/>
      <c r="AP165" s="40"/>
    </row>
    <row r="166" spans="2:42" s="52" customFormat="1" ht="15" x14ac:dyDescent="0.25">
      <c r="B166" s="68"/>
      <c r="C166" s="68"/>
      <c r="D166" s="68"/>
      <c r="E166" s="68"/>
      <c r="F166" s="68"/>
      <c r="G166" s="68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4"/>
      <c r="AF166" s="53"/>
      <c r="AG166" s="53"/>
      <c r="AH166" s="53"/>
      <c r="AJ166" s="55"/>
      <c r="AK166" s="55"/>
      <c r="AL166" s="55"/>
      <c r="AM166" s="55"/>
      <c r="AN166" s="55"/>
      <c r="AO166" s="56"/>
      <c r="AP166" s="56"/>
    </row>
    <row r="167" spans="2:42" s="61" customFormat="1" ht="15" x14ac:dyDescent="0.25">
      <c r="B167" s="62"/>
      <c r="C167" s="62"/>
      <c r="D167" s="62"/>
      <c r="E167" s="62"/>
      <c r="F167" s="62"/>
      <c r="G167" s="62"/>
      <c r="H167" s="64"/>
      <c r="I167" s="64"/>
      <c r="J167" s="64"/>
      <c r="K167" s="64"/>
      <c r="L167" s="64"/>
      <c r="M167" s="64"/>
      <c r="N167" s="64"/>
      <c r="O167" s="63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J167" s="65"/>
      <c r="AK167" s="65"/>
      <c r="AL167" s="65"/>
      <c r="AM167" s="65"/>
      <c r="AN167" s="65"/>
      <c r="AO167" s="66"/>
      <c r="AP167" s="66"/>
    </row>
    <row r="168" spans="2:42" s="61" customFormat="1" ht="15" x14ac:dyDescent="0.25">
      <c r="B168" s="62"/>
      <c r="C168" s="62"/>
      <c r="D168" s="62"/>
      <c r="E168" s="62"/>
      <c r="F168" s="62"/>
      <c r="G168" s="62"/>
      <c r="H168" s="63"/>
      <c r="I168" s="63"/>
      <c r="J168" s="64"/>
      <c r="K168" s="63"/>
      <c r="L168" s="67"/>
      <c r="M168" s="63"/>
      <c r="N168" s="63"/>
      <c r="O168" s="63"/>
      <c r="P168" s="63"/>
      <c r="Q168" s="67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  <c r="AE168" s="63"/>
      <c r="AF168" s="64"/>
      <c r="AG168" s="64"/>
      <c r="AH168" s="64"/>
      <c r="AJ168" s="65"/>
      <c r="AK168" s="65"/>
      <c r="AL168" s="65"/>
      <c r="AM168" s="65"/>
      <c r="AN168" s="65"/>
      <c r="AO168" s="66"/>
      <c r="AP168" s="66"/>
    </row>
    <row r="169" spans="2:42" s="61" customFormat="1" ht="15" x14ac:dyDescent="0.25">
      <c r="B169" s="62"/>
      <c r="C169" s="62"/>
      <c r="D169" s="62"/>
      <c r="E169" s="62"/>
      <c r="F169" s="62"/>
      <c r="G169" s="62"/>
      <c r="H169" s="64"/>
      <c r="I169" s="64"/>
      <c r="J169" s="63"/>
      <c r="K169" s="63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J169" s="65"/>
      <c r="AK169" s="65"/>
      <c r="AL169" s="65"/>
      <c r="AM169" s="65"/>
      <c r="AN169" s="65"/>
      <c r="AO169" s="66"/>
      <c r="AP169" s="66"/>
    </row>
    <row r="170" spans="2:42" s="37" customFormat="1" ht="15" x14ac:dyDescent="0.25">
      <c r="B170" s="43"/>
      <c r="C170" s="43"/>
      <c r="D170" s="43"/>
      <c r="E170" s="43"/>
      <c r="F170" s="43"/>
      <c r="G170" s="43"/>
      <c r="H170" s="38"/>
      <c r="I170" s="38"/>
      <c r="J170" s="38"/>
      <c r="K170" s="41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C170" s="38"/>
      <c r="AD170" s="38"/>
      <c r="AE170" s="38"/>
      <c r="AF170" s="38"/>
      <c r="AG170" s="38"/>
      <c r="AH170" s="38"/>
      <c r="AJ170" s="39"/>
      <c r="AK170" s="39"/>
      <c r="AL170" s="39"/>
      <c r="AM170" s="39"/>
      <c r="AN170" s="39"/>
      <c r="AO170" s="40"/>
      <c r="AP170" s="40"/>
    </row>
    <row r="171" spans="2:42" s="44" customFormat="1" ht="15" x14ac:dyDescent="0.25">
      <c r="B171" s="51"/>
      <c r="C171" s="51"/>
      <c r="D171" s="51"/>
      <c r="E171" s="51"/>
      <c r="F171" s="51"/>
      <c r="G171" s="51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  <c r="AE171" s="46"/>
      <c r="AF171" s="45"/>
      <c r="AG171" s="45"/>
      <c r="AH171" s="45"/>
      <c r="AJ171" s="47"/>
      <c r="AK171" s="47"/>
      <c r="AL171" s="47"/>
      <c r="AM171" s="47"/>
      <c r="AN171" s="47"/>
      <c r="AO171" s="48"/>
      <c r="AP171" s="48"/>
    </row>
    <row r="172" spans="2:42" s="44" customFormat="1" ht="15" x14ac:dyDescent="0.25">
      <c r="B172" s="51"/>
      <c r="C172" s="51"/>
      <c r="D172" s="51"/>
      <c r="E172" s="51"/>
      <c r="F172" s="51"/>
      <c r="G172" s="51"/>
      <c r="H172" s="45"/>
      <c r="I172" s="49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J172" s="47"/>
      <c r="AK172" s="47"/>
      <c r="AL172" s="47"/>
      <c r="AM172" s="47"/>
      <c r="AN172" s="47"/>
      <c r="AO172" s="48"/>
      <c r="AP172" s="48"/>
    </row>
    <row r="173" spans="2:42" s="61" customFormat="1" ht="15" x14ac:dyDescent="0.25">
      <c r="B173" s="62"/>
      <c r="C173" s="62"/>
      <c r="D173" s="62"/>
      <c r="E173" s="62"/>
      <c r="F173" s="62"/>
      <c r="G173" s="62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J173" s="65"/>
      <c r="AK173" s="65"/>
      <c r="AL173" s="65"/>
      <c r="AM173" s="65"/>
      <c r="AN173" s="65"/>
      <c r="AO173" s="66"/>
      <c r="AP173" s="66"/>
    </row>
    <row r="174" spans="2:42" s="61" customFormat="1" ht="15" x14ac:dyDescent="0.25">
      <c r="B174" s="62"/>
      <c r="C174" s="62"/>
      <c r="D174" s="62"/>
      <c r="E174" s="62"/>
      <c r="F174" s="62"/>
      <c r="G174" s="62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J174" s="65"/>
      <c r="AK174" s="65"/>
      <c r="AL174" s="65"/>
      <c r="AM174" s="65"/>
      <c r="AN174" s="65"/>
      <c r="AO174" s="66"/>
      <c r="AP174" s="66"/>
    </row>
    <row r="175" spans="2:42" s="37" customFormat="1" ht="15" x14ac:dyDescent="0.25">
      <c r="B175" s="43"/>
      <c r="C175" s="43"/>
      <c r="D175" s="43"/>
      <c r="E175" s="43"/>
      <c r="F175" s="43"/>
      <c r="G175" s="43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C175" s="38"/>
      <c r="AD175" s="38"/>
      <c r="AE175" s="41"/>
      <c r="AF175" s="38"/>
      <c r="AG175" s="38"/>
      <c r="AH175" s="38"/>
      <c r="AJ175" s="39"/>
      <c r="AK175" s="39"/>
      <c r="AL175" s="39"/>
      <c r="AM175" s="39"/>
      <c r="AN175" s="39"/>
      <c r="AO175" s="40"/>
      <c r="AP175" s="40"/>
    </row>
    <row r="176" spans="2:42" s="37" customFormat="1" ht="15" x14ac:dyDescent="0.25">
      <c r="B176" s="43"/>
      <c r="C176" s="43"/>
      <c r="D176" s="43"/>
      <c r="E176" s="43"/>
      <c r="F176" s="43"/>
      <c r="G176" s="43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C176" s="38"/>
      <c r="AD176" s="38"/>
      <c r="AE176" s="38"/>
      <c r="AF176" s="38"/>
      <c r="AG176" s="38"/>
      <c r="AH176" s="38"/>
      <c r="AJ176" s="39"/>
      <c r="AK176" s="39"/>
      <c r="AL176" s="39"/>
      <c r="AM176" s="39"/>
      <c r="AN176" s="39"/>
      <c r="AO176" s="40"/>
      <c r="AP176" s="40"/>
    </row>
    <row r="177" spans="2:42" s="44" customFormat="1" ht="15" x14ac:dyDescent="0.25">
      <c r="B177" s="51"/>
      <c r="C177" s="51"/>
      <c r="D177" s="51"/>
      <c r="E177" s="51"/>
      <c r="F177" s="51"/>
      <c r="G177" s="51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50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5"/>
      <c r="AH177" s="45"/>
      <c r="AJ177" s="47"/>
      <c r="AK177" s="47"/>
      <c r="AL177" s="47"/>
      <c r="AM177" s="47"/>
      <c r="AN177" s="47"/>
      <c r="AO177" s="48"/>
      <c r="AP177" s="48"/>
    </row>
    <row r="178" spans="2:42" s="52" customFormat="1" ht="15" x14ac:dyDescent="0.25">
      <c r="B178" s="68"/>
      <c r="C178" s="68"/>
      <c r="D178" s="68"/>
      <c r="E178" s="68"/>
      <c r="F178" s="68"/>
      <c r="G178" s="68"/>
      <c r="H178" s="53"/>
      <c r="I178" s="53"/>
      <c r="J178" s="53"/>
      <c r="K178" s="53"/>
      <c r="L178" s="53"/>
      <c r="M178" s="53"/>
      <c r="N178" s="53"/>
      <c r="O178" s="53"/>
      <c r="P178" s="54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J178" s="55"/>
      <c r="AK178" s="55"/>
      <c r="AL178" s="55"/>
      <c r="AM178" s="55"/>
      <c r="AN178" s="55"/>
      <c r="AO178" s="56"/>
      <c r="AP178" s="56"/>
    </row>
    <row r="179" spans="2:42" s="61" customFormat="1" ht="15" x14ac:dyDescent="0.25">
      <c r="B179" s="62"/>
      <c r="C179" s="62"/>
      <c r="D179" s="62"/>
      <c r="E179" s="62"/>
      <c r="F179" s="62"/>
      <c r="G179" s="62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J179" s="65"/>
      <c r="AK179" s="65"/>
      <c r="AL179" s="65"/>
      <c r="AM179" s="65"/>
      <c r="AN179" s="65"/>
      <c r="AO179" s="66"/>
      <c r="AP179" s="66"/>
    </row>
    <row r="180" spans="2:42" s="37" customFormat="1" ht="15" x14ac:dyDescent="0.25">
      <c r="B180" s="43"/>
      <c r="C180" s="43"/>
      <c r="D180" s="43"/>
      <c r="E180" s="43"/>
      <c r="F180" s="43"/>
      <c r="G180" s="43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C180" s="38"/>
      <c r="AD180" s="38"/>
      <c r="AE180" s="38"/>
      <c r="AF180" s="38"/>
      <c r="AG180" s="38"/>
      <c r="AH180" s="38"/>
      <c r="AJ180" s="39"/>
      <c r="AK180" s="39"/>
      <c r="AL180" s="39"/>
      <c r="AM180" s="39"/>
      <c r="AN180" s="39"/>
      <c r="AO180" s="40"/>
      <c r="AP180" s="40"/>
    </row>
    <row r="181" spans="2:42" s="44" customFormat="1" ht="15" x14ac:dyDescent="0.25">
      <c r="B181" s="51"/>
      <c r="C181" s="51"/>
      <c r="D181" s="51"/>
      <c r="E181" s="51"/>
      <c r="F181" s="51"/>
      <c r="G181" s="51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J181" s="47"/>
      <c r="AK181" s="47"/>
      <c r="AL181" s="47"/>
      <c r="AM181" s="47"/>
      <c r="AN181" s="47"/>
      <c r="AO181" s="48"/>
      <c r="AP181" s="48"/>
    </row>
    <row r="182" spans="2:42" s="44" customFormat="1" ht="15" x14ac:dyDescent="0.25">
      <c r="B182" s="51"/>
      <c r="C182" s="51"/>
      <c r="D182" s="51"/>
      <c r="E182" s="51"/>
      <c r="F182" s="51"/>
      <c r="G182" s="51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J182" s="47"/>
      <c r="AK182" s="47"/>
      <c r="AL182" s="47"/>
      <c r="AM182" s="47"/>
      <c r="AN182" s="47"/>
      <c r="AO182" s="48"/>
      <c r="AP182" s="48"/>
    </row>
    <row r="183" spans="2:42" s="61" customFormat="1" ht="15" x14ac:dyDescent="0.25">
      <c r="B183" s="62"/>
      <c r="C183" s="62"/>
      <c r="D183" s="62"/>
      <c r="E183" s="62"/>
      <c r="F183" s="62"/>
      <c r="G183" s="62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J183" s="65"/>
      <c r="AK183" s="65"/>
      <c r="AL183" s="65"/>
      <c r="AM183" s="65"/>
      <c r="AN183" s="65"/>
      <c r="AO183" s="66"/>
      <c r="AP183" s="66"/>
    </row>
    <row r="184" spans="2:42" s="52" customFormat="1" ht="15" x14ac:dyDescent="0.25">
      <c r="B184" s="68"/>
      <c r="C184" s="68"/>
      <c r="D184" s="68"/>
      <c r="E184" s="68"/>
      <c r="F184" s="68"/>
      <c r="G184" s="68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J184" s="55"/>
      <c r="AK184" s="55"/>
      <c r="AL184" s="55"/>
      <c r="AM184" s="55"/>
      <c r="AN184" s="55"/>
      <c r="AO184" s="56"/>
      <c r="AP184" s="56"/>
    </row>
    <row r="185" spans="2:42" s="44" customFormat="1" ht="15" x14ac:dyDescent="0.25">
      <c r="B185" s="51"/>
      <c r="C185" s="51"/>
      <c r="D185" s="51"/>
      <c r="E185" s="51"/>
      <c r="F185" s="51"/>
      <c r="G185" s="51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J185" s="47"/>
      <c r="AK185" s="47"/>
      <c r="AL185" s="47"/>
      <c r="AM185" s="47"/>
      <c r="AN185" s="47"/>
      <c r="AO185" s="48"/>
      <c r="AP185" s="48"/>
    </row>
    <row r="186" spans="2:42" s="76" customFormat="1" ht="15" x14ac:dyDescent="0.25">
      <c r="B186" s="77"/>
      <c r="C186" s="77"/>
      <c r="D186" s="77"/>
      <c r="E186" s="77"/>
      <c r="F186" s="77"/>
      <c r="G186" s="77"/>
      <c r="H186" s="78"/>
      <c r="I186" s="78"/>
      <c r="J186" s="78"/>
      <c r="K186" s="78"/>
      <c r="L186" s="78"/>
      <c r="M186" s="78"/>
      <c r="N186" s="79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J186" s="80"/>
      <c r="AK186" s="80"/>
      <c r="AL186" s="80"/>
      <c r="AM186" s="80"/>
      <c r="AN186" s="80"/>
      <c r="AO186" s="81"/>
      <c r="AP186" s="81"/>
    </row>
    <row r="187" spans="2:42" s="76" customFormat="1" ht="15" x14ac:dyDescent="0.25">
      <c r="B187" s="77"/>
      <c r="C187" s="77"/>
      <c r="D187" s="77"/>
      <c r="E187" s="77"/>
      <c r="F187" s="77"/>
      <c r="G187" s="77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9"/>
      <c r="AF187" s="78"/>
      <c r="AG187" s="78"/>
      <c r="AH187" s="78"/>
      <c r="AJ187" s="80"/>
      <c r="AK187" s="80"/>
      <c r="AL187" s="80"/>
      <c r="AM187" s="80"/>
      <c r="AN187" s="80"/>
      <c r="AO187" s="81"/>
      <c r="AP187" s="81"/>
    </row>
    <row r="188" spans="2:42" s="69" customFormat="1" ht="15" x14ac:dyDescent="0.25">
      <c r="B188" s="70"/>
      <c r="C188" s="70"/>
      <c r="D188" s="70"/>
      <c r="E188" s="70"/>
      <c r="F188" s="70"/>
      <c r="G188" s="70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J188" s="73"/>
      <c r="AK188" s="73"/>
      <c r="AL188" s="73"/>
      <c r="AM188" s="73"/>
      <c r="AN188" s="73"/>
      <c r="AO188" s="74"/>
      <c r="AP188" s="74"/>
    </row>
    <row r="189" spans="2:42" s="44" customFormat="1" ht="15" x14ac:dyDescent="0.25">
      <c r="B189" s="51"/>
      <c r="C189" s="51"/>
      <c r="D189" s="51"/>
      <c r="E189" s="51"/>
      <c r="F189" s="51"/>
      <c r="G189" s="51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J189" s="47"/>
      <c r="AK189" s="47"/>
      <c r="AL189" s="47"/>
      <c r="AM189" s="47"/>
      <c r="AN189" s="47"/>
      <c r="AO189" s="48"/>
      <c r="AP189" s="48"/>
    </row>
    <row r="190" spans="2:42" s="69" customFormat="1" ht="15" x14ac:dyDescent="0.25">
      <c r="B190" s="70"/>
      <c r="C190" s="70"/>
      <c r="D190" s="70"/>
      <c r="E190" s="70"/>
      <c r="F190" s="70"/>
      <c r="G190" s="70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J190" s="73"/>
      <c r="AK190" s="73"/>
      <c r="AL190" s="73"/>
      <c r="AM190" s="73"/>
      <c r="AN190" s="73"/>
      <c r="AO190" s="74"/>
      <c r="AP190" s="74"/>
    </row>
    <row r="191" spans="2:42" s="44" customFormat="1" ht="15" x14ac:dyDescent="0.25">
      <c r="B191" s="51"/>
      <c r="C191" s="51"/>
      <c r="D191" s="51"/>
      <c r="E191" s="51"/>
      <c r="F191" s="51"/>
      <c r="G191" s="51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J191" s="47"/>
      <c r="AK191" s="47"/>
      <c r="AL191" s="47"/>
      <c r="AM191" s="47"/>
      <c r="AN191" s="47"/>
      <c r="AO191" s="48"/>
      <c r="AP191" s="48"/>
    </row>
    <row r="192" spans="2:42" s="52" customFormat="1" ht="15" x14ac:dyDescent="0.25">
      <c r="B192" s="68"/>
      <c r="C192" s="68"/>
      <c r="D192" s="68"/>
      <c r="E192" s="68"/>
      <c r="F192" s="68"/>
      <c r="G192" s="68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J192" s="55"/>
      <c r="AK192" s="55"/>
      <c r="AL192" s="55"/>
      <c r="AM192" s="55"/>
      <c r="AN192" s="55"/>
      <c r="AO192" s="56"/>
      <c r="AP192" s="56"/>
    </row>
    <row r="193" spans="2:42" s="69" customFormat="1" ht="15" x14ac:dyDescent="0.25">
      <c r="B193" s="70"/>
      <c r="C193" s="70"/>
      <c r="D193" s="70"/>
      <c r="E193" s="70"/>
      <c r="F193" s="70"/>
      <c r="G193" s="70"/>
      <c r="H193" s="75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J193" s="73"/>
      <c r="AK193" s="73"/>
      <c r="AL193" s="73"/>
      <c r="AM193" s="73"/>
      <c r="AN193" s="73"/>
      <c r="AO193" s="74"/>
      <c r="AP193" s="74"/>
    </row>
    <row r="194" spans="2:42" s="52" customFormat="1" ht="15" x14ac:dyDescent="0.25">
      <c r="B194" s="68"/>
      <c r="C194" s="68"/>
      <c r="D194" s="68"/>
      <c r="E194" s="68"/>
      <c r="F194" s="68"/>
      <c r="G194" s="68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J194" s="55"/>
      <c r="AK194" s="55"/>
      <c r="AL194" s="55"/>
      <c r="AM194" s="55"/>
      <c r="AN194" s="55"/>
      <c r="AO194" s="56"/>
      <c r="AP194" s="56"/>
    </row>
    <row r="195" spans="2:42" s="44" customFormat="1" ht="15" x14ac:dyDescent="0.25">
      <c r="B195" s="51"/>
      <c r="C195" s="51"/>
      <c r="D195" s="51"/>
      <c r="E195" s="51"/>
      <c r="F195" s="51"/>
      <c r="G195" s="51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J195" s="47"/>
      <c r="AK195" s="47"/>
      <c r="AL195" s="47"/>
      <c r="AM195" s="47"/>
      <c r="AN195" s="47"/>
      <c r="AO195" s="48"/>
      <c r="AP195" s="48"/>
    </row>
    <row r="196" spans="2:42" s="37" customFormat="1" ht="15" x14ac:dyDescent="0.25">
      <c r="B196" s="43"/>
      <c r="C196" s="43"/>
      <c r="D196" s="43"/>
      <c r="E196" s="43"/>
      <c r="F196" s="43"/>
      <c r="G196" s="43"/>
      <c r="H196" s="38"/>
      <c r="I196" s="38"/>
      <c r="J196" s="38"/>
      <c r="K196" s="38"/>
      <c r="L196" s="38"/>
      <c r="M196" s="38"/>
      <c r="N196" s="38"/>
      <c r="O196" s="38"/>
      <c r="P196" s="41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J196" s="39"/>
      <c r="AK196" s="39"/>
      <c r="AL196" s="39"/>
      <c r="AM196" s="39"/>
      <c r="AN196" s="39"/>
      <c r="AO196" s="40"/>
      <c r="AP196" s="40"/>
    </row>
    <row r="197" spans="2:42" s="44" customFormat="1" ht="15" x14ac:dyDescent="0.25">
      <c r="B197" s="51"/>
      <c r="C197" s="51"/>
      <c r="D197" s="51"/>
      <c r="E197" s="51"/>
      <c r="F197" s="51"/>
      <c r="G197" s="51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J197" s="47"/>
      <c r="AK197" s="47"/>
      <c r="AL197" s="47"/>
      <c r="AM197" s="47"/>
      <c r="AN197" s="47"/>
      <c r="AO197" s="48"/>
      <c r="AP197" s="48"/>
    </row>
    <row r="198" spans="2:42" s="52" customFormat="1" ht="15" x14ac:dyDescent="0.25">
      <c r="B198" s="68"/>
      <c r="C198" s="68"/>
      <c r="D198" s="68"/>
      <c r="E198" s="68"/>
      <c r="F198" s="68"/>
      <c r="G198" s="68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J198" s="55"/>
      <c r="AK198" s="55"/>
      <c r="AL198" s="55"/>
      <c r="AM198" s="55"/>
      <c r="AN198" s="55"/>
      <c r="AO198" s="56"/>
      <c r="AP198" s="56"/>
    </row>
    <row r="199" spans="2:42" s="37" customFormat="1" ht="15" x14ac:dyDescent="0.25">
      <c r="B199" s="43"/>
      <c r="C199" s="43"/>
      <c r="D199" s="43"/>
      <c r="E199" s="43"/>
      <c r="F199" s="43"/>
      <c r="G199" s="43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C199" s="38"/>
      <c r="AD199" s="38"/>
      <c r="AE199" s="38"/>
      <c r="AF199" s="38"/>
      <c r="AG199" s="38"/>
      <c r="AH199" s="38"/>
      <c r="AJ199" s="39"/>
      <c r="AK199" s="39"/>
      <c r="AL199" s="39"/>
      <c r="AM199" s="39"/>
      <c r="AN199" s="39"/>
      <c r="AO199" s="40"/>
      <c r="AP199" s="40"/>
    </row>
    <row r="200" spans="2:42" s="37" customFormat="1" ht="15" x14ac:dyDescent="0.25">
      <c r="B200" s="43"/>
      <c r="C200" s="43"/>
      <c r="D200" s="43"/>
      <c r="E200" s="43"/>
      <c r="F200" s="43"/>
      <c r="G200" s="43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J200" s="39"/>
      <c r="AK200" s="39"/>
      <c r="AL200" s="39"/>
      <c r="AM200" s="39"/>
      <c r="AN200" s="39"/>
      <c r="AO200" s="40"/>
      <c r="AP200" s="40"/>
    </row>
    <row r="201" spans="2:42" s="61" customFormat="1" ht="15" x14ac:dyDescent="0.25">
      <c r="B201" s="62"/>
      <c r="C201" s="62"/>
      <c r="D201" s="62"/>
      <c r="E201" s="62"/>
      <c r="F201" s="62"/>
      <c r="G201" s="62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J201" s="65"/>
      <c r="AK201" s="65"/>
      <c r="AL201" s="65"/>
      <c r="AM201" s="65"/>
      <c r="AN201" s="65"/>
      <c r="AO201" s="66"/>
      <c r="AP201" s="66"/>
    </row>
    <row r="202" spans="2:42" s="1" customFormat="1" ht="15" x14ac:dyDescent="0.25">
      <c r="B202" s="28"/>
      <c r="C202" s="28"/>
      <c r="D202" s="28"/>
      <c r="E202" s="28"/>
      <c r="F202" s="28"/>
      <c r="G202" s="28"/>
      <c r="H202" s="25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J202" s="10"/>
      <c r="AK202" s="10"/>
      <c r="AL202" s="10"/>
      <c r="AM202" s="10"/>
      <c r="AN202" s="10"/>
      <c r="AO202" s="12"/>
      <c r="AP202" s="12"/>
    </row>
    <row r="203" spans="2:42" s="61" customFormat="1" ht="15" x14ac:dyDescent="0.25">
      <c r="B203" s="62"/>
      <c r="C203" s="62"/>
      <c r="D203" s="62"/>
      <c r="E203" s="62"/>
      <c r="F203" s="62"/>
      <c r="G203" s="62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J203" s="65"/>
      <c r="AK203" s="65"/>
      <c r="AL203" s="65"/>
      <c r="AM203" s="65"/>
      <c r="AN203" s="65"/>
      <c r="AO203" s="66"/>
      <c r="AP203" s="66"/>
    </row>
    <row r="204" spans="2:42" s="69" customFormat="1" ht="15" x14ac:dyDescent="0.25">
      <c r="B204" s="70"/>
      <c r="C204" s="70"/>
      <c r="D204" s="70"/>
      <c r="E204" s="70"/>
      <c r="F204" s="70"/>
      <c r="G204" s="70"/>
      <c r="H204" s="71"/>
      <c r="I204" s="71"/>
      <c r="J204" s="71"/>
      <c r="K204" s="71"/>
      <c r="L204" s="71"/>
      <c r="M204" s="72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  <c r="AA204" s="71"/>
      <c r="AB204" s="71"/>
      <c r="AC204" s="71"/>
      <c r="AD204" s="71"/>
      <c r="AE204" s="71"/>
      <c r="AF204" s="71"/>
      <c r="AG204" s="71"/>
      <c r="AH204" s="71"/>
      <c r="AJ204" s="73"/>
      <c r="AK204" s="73"/>
      <c r="AL204" s="73"/>
      <c r="AM204" s="73"/>
      <c r="AN204" s="73"/>
      <c r="AO204" s="74"/>
      <c r="AP204" s="74"/>
    </row>
    <row r="205" spans="2:42" s="52" customFormat="1" ht="15" x14ac:dyDescent="0.25">
      <c r="B205" s="68"/>
      <c r="C205" s="68"/>
      <c r="D205" s="68"/>
      <c r="E205" s="68"/>
      <c r="F205" s="68"/>
      <c r="G205" s="68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J205" s="55"/>
      <c r="AK205" s="55"/>
      <c r="AL205" s="55"/>
      <c r="AM205" s="55"/>
      <c r="AN205" s="55"/>
      <c r="AO205" s="56"/>
      <c r="AP205" s="56"/>
    </row>
    <row r="206" spans="2:42" s="52" customFormat="1" ht="15" x14ac:dyDescent="0.25">
      <c r="B206" s="68"/>
      <c r="C206" s="68"/>
      <c r="D206" s="68"/>
      <c r="E206" s="68"/>
      <c r="F206" s="68"/>
      <c r="G206" s="68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J206" s="55"/>
      <c r="AK206" s="55"/>
      <c r="AL206" s="55"/>
      <c r="AM206" s="55"/>
      <c r="AN206" s="55"/>
      <c r="AO206" s="56"/>
      <c r="AP206" s="56"/>
    </row>
    <row r="207" spans="2:42" s="52" customFormat="1" ht="15" x14ac:dyDescent="0.25">
      <c r="B207" s="68"/>
      <c r="C207" s="68"/>
      <c r="D207" s="68"/>
      <c r="E207" s="68"/>
      <c r="F207" s="68"/>
      <c r="G207" s="68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J207" s="55"/>
      <c r="AK207" s="55"/>
      <c r="AL207" s="55"/>
      <c r="AM207" s="55"/>
      <c r="AN207" s="55"/>
      <c r="AO207" s="56"/>
      <c r="AP207" s="56"/>
    </row>
    <row r="208" spans="2:42" s="52" customFormat="1" ht="15" x14ac:dyDescent="0.25">
      <c r="B208" s="68"/>
      <c r="C208" s="68"/>
      <c r="D208" s="68"/>
      <c r="E208" s="68"/>
      <c r="F208" s="68"/>
      <c r="G208" s="68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J208" s="55"/>
      <c r="AK208" s="55"/>
      <c r="AL208" s="55"/>
      <c r="AM208" s="55"/>
      <c r="AN208" s="55"/>
      <c r="AO208" s="56"/>
      <c r="AP208" s="56"/>
    </row>
    <row r="209" spans="5:42" s="76" customFormat="1" x14ac:dyDescent="0.2">
      <c r="E209" s="78"/>
      <c r="F209" s="78"/>
      <c r="G209" s="85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J209" s="80"/>
      <c r="AK209" s="80"/>
      <c r="AL209" s="80"/>
      <c r="AM209" s="80"/>
      <c r="AN209" s="80"/>
      <c r="AO209" s="81"/>
      <c r="AP209" s="81"/>
    </row>
  </sheetData>
  <sortState xmlns:xlrd2="http://schemas.microsoft.com/office/spreadsheetml/2017/richdata2" ref="A2:XFD209">
    <sortCondition ref="C2:C209"/>
    <sortCondition ref="D2:D20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4" sqref="BH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197</v>
      </c>
      <c r="C4" t="s">
        <v>198</v>
      </c>
      <c r="D4" t="s">
        <v>199</v>
      </c>
      <c r="E4" t="s">
        <v>200</v>
      </c>
      <c r="F4" t="s">
        <v>1</v>
      </c>
      <c r="G4" t="s">
        <v>133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49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49" si="1">IF(AJ4&gt;3,LARGE(AK4:AN4,1),0)</f>
        <v>0</v>
      </c>
      <c r="AP4" s="12">
        <f>IF(AJ4&gt;2,SUM(AK4:AN4)-SUM(AO4:AO4),9999)</f>
        <v>9999</v>
      </c>
      <c r="XFD4" s="1">
        <f t="shared" ref="XFD4:XFD49" si="2">AVERAGE(B4:XFC4)</f>
        <v>2000.4</v>
      </c>
    </row>
    <row r="5" spans="1:42 16384:16384" ht="15" x14ac:dyDescent="0.25">
      <c r="A5" s="86"/>
      <c r="B5" t="s">
        <v>201</v>
      </c>
      <c r="C5" t="s">
        <v>181</v>
      </c>
      <c r="D5" t="s">
        <v>182</v>
      </c>
      <c r="E5" t="s">
        <v>200</v>
      </c>
      <c r="F5" t="s">
        <v>1</v>
      </c>
      <c r="G5" t="s">
        <v>172</v>
      </c>
      <c r="H5" s="2">
        <v>2</v>
      </c>
      <c r="AJ5" s="10">
        <f t="shared" si="0"/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2000.8</v>
      </c>
    </row>
    <row r="6" spans="1:42 16384:16384" ht="15" x14ac:dyDescent="0.25">
      <c r="A6" s="86"/>
      <c r="B6" t="s">
        <v>202</v>
      </c>
      <c r="C6" t="s">
        <v>203</v>
      </c>
      <c r="D6" t="s">
        <v>204</v>
      </c>
      <c r="E6" t="s">
        <v>200</v>
      </c>
      <c r="F6" t="s">
        <v>1</v>
      </c>
      <c r="G6" t="s">
        <v>59</v>
      </c>
      <c r="H6" s="25">
        <v>3</v>
      </c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1</v>
      </c>
      <c r="AK6" s="10">
        <f t="array" ref="AK6">IF(AJ6&gt;0,INDEX($H6:$AH6,SMALL(IF($H6:$AH6&lt;&gt;"",COLUMN($H6:$AH6)-COLUMN($H6)+1),1)),"")</f>
        <v>3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2001.2</v>
      </c>
    </row>
    <row r="7" spans="1:42 16384:16384" ht="15" x14ac:dyDescent="0.25">
      <c r="A7" s="86"/>
      <c r="B7" s="28"/>
      <c r="C7" s="28"/>
      <c r="D7" s="28"/>
      <c r="E7" s="28"/>
      <c r="F7" s="28"/>
      <c r="G7" s="28"/>
      <c r="I7" s="25"/>
      <c r="AJ7" s="10">
        <f t="shared" si="0"/>
        <v>0</v>
      </c>
      <c r="AK7" s="10" t="str">
        <f t="array" ref="AK7">IF(AJ7&gt;0,INDEX($H7:$AH7,SMALL(IF($H7:$AH7&lt;&gt;"",COLUMN($H7:$AH7)-COLUMN($H7)+1),1)),"")</f>
        <v/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3333</v>
      </c>
    </row>
    <row r="8" spans="1:42 16384:16384" ht="15" x14ac:dyDescent="0.25">
      <c r="A8" s="86"/>
      <c r="B8" s="28"/>
      <c r="C8" s="28"/>
      <c r="D8" s="28"/>
      <c r="E8" s="28"/>
      <c r="F8" s="28"/>
      <c r="G8" s="28"/>
      <c r="AJ8" s="10">
        <f t="shared" si="0"/>
        <v>0</v>
      </c>
      <c r="AK8" s="10" t="str">
        <f t="array" ref="AK8">IF(AJ8&gt;0,INDEX($H8:$AH8,SMALL(IF($H8:$AH8&lt;&gt;"",COLUMN($H8:$AH8)-COLUMN($H8)+1),1)),"")</f>
        <v/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3333</v>
      </c>
    </row>
    <row r="9" spans="1:42 16384:16384" ht="15" x14ac:dyDescent="0.25">
      <c r="A9" s="86"/>
      <c r="B9" s="28"/>
      <c r="C9" s="28"/>
      <c r="D9" s="28"/>
      <c r="E9" s="28"/>
      <c r="F9" s="28"/>
      <c r="G9" s="28"/>
      <c r="H9" s="25"/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0</v>
      </c>
      <c r="AK9" s="10" t="str">
        <f t="array" ref="AK9">IF(AJ9&gt;0,INDEX($H9:$AH9,SMALL(IF($H9:$AH9&lt;&gt;"",COLUMN($H9:$AH9)-COLUMN($H9)+1),1)),"")</f>
        <v/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3333</v>
      </c>
    </row>
    <row r="10" spans="1:42 16384:16384" ht="15" x14ac:dyDescent="0.25">
      <c r="A10" s="86"/>
      <c r="B10" s="28"/>
      <c r="C10" s="28"/>
      <c r="D10" s="28"/>
      <c r="E10" s="28"/>
      <c r="F10" s="28"/>
      <c r="G10" s="28"/>
      <c r="AJ10" s="10">
        <f t="shared" si="0"/>
        <v>0</v>
      </c>
      <c r="AK10" s="10" t="str">
        <f t="array" ref="AK10">IF(AJ10&gt;0,INDEX($H10:$AH10,SMALL(IF($H10:$AH10&lt;&gt;"",COLUMN($H10:$AH10)-COLUMN($H10)+1),1)),"")</f>
        <v/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3333</v>
      </c>
    </row>
    <row r="11" spans="1:42 16384:16384" ht="15" x14ac:dyDescent="0.25">
      <c r="A11" s="86"/>
      <c r="B11" s="28"/>
      <c r="C11" s="28"/>
      <c r="D11" s="28"/>
      <c r="E11" s="28"/>
      <c r="F11" s="28"/>
      <c r="G11" s="28"/>
      <c r="AJ11" s="10">
        <f t="shared" si="0"/>
        <v>0</v>
      </c>
      <c r="AK11" s="10" t="str">
        <f t="array" ref="AK11">IF(AJ11&gt;0,INDEX($H11:$AH11,SMALL(IF($H11:$AH11&lt;&gt;"",COLUMN($H11:$AH11)-COLUMN($H11)+1),1)),"")</f>
        <v/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3333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ref="AJ50:AJ71" si="3">COUNT(H50:AH50)</f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ref="AO50:AO66" si="4">IF(AJ50&gt;3,LARGE(AK50:AN50,1),0)</f>
        <v>0</v>
      </c>
      <c r="AP50" s="12">
        <f>IF(AJ50&gt;2,SUM(AK50:AN50)-SUM(AO50:AO50),9999)</f>
        <v>9999</v>
      </c>
      <c r="XFD50" s="1">
        <f t="shared" ref="XFD50:XFD66" si="5">AVERAGE(B50:XFC50)</f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3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4"/>
        <v>0</v>
      </c>
      <c r="AP51" s="12">
        <f>IF(AJ51&gt;2,SUM(AK51:AN51)-SUM(AO51:AO51),9999)</f>
        <v>9999</v>
      </c>
      <c r="XFD51" s="1">
        <f t="shared" si="5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3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4"/>
        <v>0</v>
      </c>
      <c r="AP52" s="12">
        <f>IF(AJ52&gt;2,SUM(AK52:AN52)-SUM(AO52:AO52),9999)</f>
        <v>9999</v>
      </c>
      <c r="XFD52" s="1">
        <f t="shared" si="5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3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4"/>
        <v>0</v>
      </c>
      <c r="AP53" s="12">
        <f>IF(AJ53&gt;2,SUM(AK53:AN53)-SUM(AO53:AO53),9999)</f>
        <v>9999</v>
      </c>
      <c r="XFD53" s="1">
        <f t="shared" si="5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3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4"/>
        <v>0</v>
      </c>
      <c r="AP54" s="12">
        <f>IF(AJ54&gt;2,SUM(AK54:AN54)-SUM(AO54:AO54),9999)</f>
        <v>9999</v>
      </c>
      <c r="XFD54" s="1">
        <f t="shared" si="5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3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4"/>
        <v>0</v>
      </c>
      <c r="AP55" s="12">
        <f>IF(AJ55&gt;2,SUM(AK55:AN55)-SUM(AO55:AO55),9999)</f>
        <v>9999</v>
      </c>
      <c r="XFD55" s="1">
        <f t="shared" si="5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3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4"/>
        <v>0</v>
      </c>
      <c r="AP56" s="12">
        <f>IF(AJ56&gt;2,SUM(AK56:AN56)-SUM(AO56:AO56),9999)</f>
        <v>9999</v>
      </c>
      <c r="XFD56" s="1">
        <f t="shared" si="5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3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4"/>
        <v>0</v>
      </c>
      <c r="AP57" s="12">
        <f>IF(AJ57&gt;2,SUM(AK57:AN57)-SUM(AO57:AO57),9999)</f>
        <v>9999</v>
      </c>
      <c r="XFD57" s="1">
        <f t="shared" si="5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3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4"/>
        <v>0</v>
      </c>
      <c r="AP58" s="12">
        <f>IF(AJ58&gt;2,SUM(AK58:AN58)-SUM(AO58:AO58),9999)</f>
        <v>9999</v>
      </c>
      <c r="XFD58" s="1">
        <f t="shared" si="5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3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4"/>
        <v>0</v>
      </c>
      <c r="AP59" s="12">
        <f>IF(AJ59&gt;2,SUM(AK59:AN59)-SUM(AO59:AO59),9999)</f>
        <v>9999</v>
      </c>
      <c r="XFD59" s="1">
        <f t="shared" si="5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3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4"/>
        <v>0</v>
      </c>
      <c r="AP60" s="12">
        <f>IF(AJ60&gt;2,SUM(AK60:AN60)-SUM(AO60:AO60),9999)</f>
        <v>9999</v>
      </c>
      <c r="XFD60" s="1">
        <f t="shared" si="5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3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4"/>
        <v>0</v>
      </c>
      <c r="AP61" s="12">
        <f>IF(AJ61&gt;2,SUM(AK61:AN61)-SUM(AO61:AO61),9999)</f>
        <v>9999</v>
      </c>
      <c r="XFD61" s="1">
        <f t="shared" si="5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3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4"/>
        <v>0</v>
      </c>
      <c r="AP62" s="12">
        <f>IF(AJ62&gt;2,SUM(AK62:AN62)-SUM(AO62:AO62),9999)</f>
        <v>9999</v>
      </c>
      <c r="XFD62" s="1">
        <f t="shared" si="5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3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4"/>
        <v>0</v>
      </c>
      <c r="AP63" s="12">
        <f>IF(AJ63&gt;2,SUM(AK63:AN63)-SUM(AO63:AO63),9999)</f>
        <v>9999</v>
      </c>
      <c r="XFD63" s="1">
        <f t="shared" si="5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3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4"/>
        <v>0</v>
      </c>
      <c r="AP64" s="12">
        <f>IF(AJ64&gt;2,SUM(AK64:AN64)-SUM(AO64:AO64),9999)</f>
        <v>9999</v>
      </c>
      <c r="XFD64" s="1">
        <f t="shared" si="5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3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4"/>
        <v>0</v>
      </c>
      <c r="AP65" s="12">
        <f>IF(AJ65&gt;2,SUM(AK65:AN65)-SUM(AO65:AO65),9999)</f>
        <v>9999</v>
      </c>
      <c r="XFD65" s="1">
        <f t="shared" si="5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3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4"/>
        <v>0</v>
      </c>
      <c r="AP66" s="12">
        <f>IF(AJ66&gt;2,SUM(AK66:AN66)-SUM(AO66:AO66),9999)</f>
        <v>9999</v>
      </c>
      <c r="XFD66" s="1">
        <f t="shared" si="5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3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ref="AO67:AO71" si="6">IF(AJ67&gt;3,LARGE(AK67:AN67,1),0)</f>
        <v>0</v>
      </c>
      <c r="AP67" s="12">
        <f>IF(AJ67&gt;2,SUM(AK67:AN67)-SUM(AO67:AO67),9999)</f>
        <v>9999</v>
      </c>
      <c r="XFD67" s="1">
        <f t="shared" ref="XFD67:XFD71" si="7">AVERAGE(B67:XFC67)</f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si="3"/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si="6"/>
        <v>0</v>
      </c>
      <c r="AP68" s="12">
        <f>IF(AJ68&gt;2,SUM(AK68:AN68)-SUM(AO68:AO68),9999)</f>
        <v>9999</v>
      </c>
      <c r="XFD68" s="1">
        <f t="shared" si="7"/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6"/>
        <v>0</v>
      </c>
      <c r="AP69" s="12">
        <f>IF(AJ69&gt;2,SUM(AK69:AN69)-SUM(AO69:AO69),9999)</f>
        <v>9999</v>
      </c>
      <c r="XFD69" s="1">
        <f t="shared" si="7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6"/>
        <v>0</v>
      </c>
      <c r="AP70" s="12">
        <f>IF(AJ70&gt;2,SUM(AK70:AN70)-SUM(AO70:AO70),9999)</f>
        <v>9999</v>
      </c>
      <c r="XFD70" s="1">
        <f t="shared" si="7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6"/>
        <v>0</v>
      </c>
      <c r="AP71" s="12">
        <f>IF(AJ71&gt;2,SUM(AK71:AN71)-SUM(AO71:AO71),9999)</f>
        <v>9999</v>
      </c>
      <c r="XFD71" s="1">
        <f t="shared" si="7"/>
        <v>3333</v>
      </c>
    </row>
    <row r="72" spans="2:42 16384:16384" x14ac:dyDescent="0.2">
      <c r="AJ72" s="10">
        <f t="shared" ref="AJ72:AJ84" si="8">COUNT(H72:AH72)</f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ref="AO72:AO84" si="9">IF(AJ72&gt;3,LARGE(AK72:AN72,1),0)</f>
        <v>0</v>
      </c>
      <c r="AP72" s="12">
        <f t="shared" ref="AP72:AP84" si="10">IF(AJ72&gt;2,SUM(AK72:AN72)-SUM(AO72:AO72),9999)</f>
        <v>9999</v>
      </c>
    </row>
    <row r="73" spans="2:42 16384:16384" x14ac:dyDescent="0.2">
      <c r="AJ73" s="10">
        <f t="shared" si="8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9"/>
        <v>0</v>
      </c>
      <c r="AP73" s="12">
        <f t="shared" si="10"/>
        <v>9999</v>
      </c>
    </row>
    <row r="74" spans="2:42 16384:16384" x14ac:dyDescent="0.2">
      <c r="AJ74" s="10">
        <f t="shared" si="8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9"/>
        <v>0</v>
      </c>
      <c r="AP74" s="12">
        <f t="shared" si="10"/>
        <v>9999</v>
      </c>
    </row>
    <row r="75" spans="2:42 16384:16384" x14ac:dyDescent="0.2">
      <c r="AJ75" s="10">
        <f t="shared" si="8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9"/>
        <v>0</v>
      </c>
      <c r="AP75" s="12">
        <f t="shared" si="10"/>
        <v>9999</v>
      </c>
    </row>
    <row r="76" spans="2:42 16384:16384" x14ac:dyDescent="0.2">
      <c r="AJ76" s="10">
        <f t="shared" si="8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9"/>
        <v>0</v>
      </c>
      <c r="AP76" s="12">
        <f t="shared" si="10"/>
        <v>9999</v>
      </c>
    </row>
    <row r="77" spans="2:42 16384:16384" x14ac:dyDescent="0.2">
      <c r="AJ77" s="10">
        <f t="shared" si="8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9"/>
        <v>0</v>
      </c>
      <c r="AP77" s="12">
        <f t="shared" si="10"/>
        <v>9999</v>
      </c>
    </row>
    <row r="78" spans="2:42 16384:16384" x14ac:dyDescent="0.2">
      <c r="AJ78" s="10">
        <f t="shared" si="8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9"/>
        <v>0</v>
      </c>
      <c r="AP78" s="12">
        <f t="shared" si="10"/>
        <v>9999</v>
      </c>
    </row>
    <row r="79" spans="2:42 16384:16384" x14ac:dyDescent="0.2">
      <c r="AJ79" s="10">
        <f t="shared" si="8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9"/>
        <v>0</v>
      </c>
      <c r="AP79" s="12">
        <f t="shared" si="10"/>
        <v>9999</v>
      </c>
    </row>
    <row r="80" spans="2:42 16384:16384" x14ac:dyDescent="0.2">
      <c r="AJ80" s="10">
        <f t="shared" si="8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9"/>
        <v>0</v>
      </c>
      <c r="AP80" s="12">
        <f t="shared" si="10"/>
        <v>9999</v>
      </c>
    </row>
    <row r="81" spans="36:42" x14ac:dyDescent="0.2">
      <c r="AJ81" s="10">
        <f t="shared" si="8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9"/>
        <v>0</v>
      </c>
      <c r="AP81" s="12">
        <f t="shared" si="10"/>
        <v>9999</v>
      </c>
    </row>
    <row r="82" spans="36:42" x14ac:dyDescent="0.2">
      <c r="AJ82" s="10">
        <f t="shared" si="8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9"/>
        <v>0</v>
      </c>
      <c r="AP82" s="12">
        <f t="shared" si="10"/>
        <v>9999</v>
      </c>
    </row>
    <row r="83" spans="36:42" x14ac:dyDescent="0.2">
      <c r="AJ83" s="10">
        <f t="shared" si="8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9"/>
        <v>0</v>
      </c>
      <c r="AP83" s="12">
        <f t="shared" si="10"/>
        <v>9999</v>
      </c>
    </row>
    <row r="84" spans="36:42" x14ac:dyDescent="0.2">
      <c r="AJ84" s="10">
        <f t="shared" si="8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9"/>
        <v>0</v>
      </c>
      <c r="AP84" s="12">
        <f t="shared" si="10"/>
        <v>9999</v>
      </c>
    </row>
  </sheetData>
  <sheetProtection formatCells="0" formatColumns="0" formatRows="0" deleteRows="0" selectLockedCells="1" sort="0" autoFilter="0"/>
  <autoFilter ref="A3:AP3" xr:uid="{00000000-0001-0000-0100-000000000000}"/>
  <sortState xmlns:xlrd2="http://schemas.microsoft.com/office/spreadsheetml/2017/richdata2" ref="A4:XFD49">
    <sortCondition ref="AP4:AP49"/>
    <sortCondition ref="AM4:AM49"/>
    <sortCondition ref="AL4:AL49"/>
    <sortCondition ref="AK4:AK49"/>
    <sortCondition ref="AN4:AN49"/>
    <sortCondition ref="C4:C49"/>
    <sortCondition ref="D4:D4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6" sqref="BH1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205</v>
      </c>
      <c r="C4" t="s">
        <v>206</v>
      </c>
      <c r="D4" t="s">
        <v>207</v>
      </c>
      <c r="E4" t="s">
        <v>208</v>
      </c>
      <c r="F4" t="s">
        <v>1</v>
      </c>
      <c r="G4" t="s">
        <v>209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 t="shared" ref="XFD4:XFD67" si="2">AVERAGE(B4:XFC4)</f>
        <v>2000.4</v>
      </c>
    </row>
    <row r="5" spans="1:42 16384:16384" ht="15" x14ac:dyDescent="0.25">
      <c r="A5" s="86"/>
      <c r="B5" t="s">
        <v>210</v>
      </c>
      <c r="C5" t="s">
        <v>153</v>
      </c>
      <c r="D5" t="s">
        <v>211</v>
      </c>
      <c r="E5" t="s">
        <v>208</v>
      </c>
      <c r="F5" t="s">
        <v>1</v>
      </c>
      <c r="G5" t="s">
        <v>152</v>
      </c>
      <c r="H5" s="2">
        <v>2</v>
      </c>
      <c r="AJ5" s="10">
        <f t="shared" si="0"/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2000.8</v>
      </c>
    </row>
    <row r="6" spans="1:42 16384:16384" ht="15" x14ac:dyDescent="0.25">
      <c r="A6" s="86"/>
      <c r="B6" t="s">
        <v>97</v>
      </c>
      <c r="C6" t="s">
        <v>98</v>
      </c>
      <c r="D6" t="s">
        <v>99</v>
      </c>
      <c r="E6" t="s">
        <v>208</v>
      </c>
      <c r="F6" t="s">
        <v>1</v>
      </c>
      <c r="G6" t="s">
        <v>71</v>
      </c>
      <c r="H6" s="25">
        <v>3</v>
      </c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1</v>
      </c>
      <c r="AK6" s="10">
        <f t="array" ref="AK6">IF(AJ6&gt;0,INDEX($H6:$AH6,SMALL(IF($H6:$AH6&lt;&gt;"",COLUMN($H6:$AH6)-COLUMN($H6)+1),1)),"")</f>
        <v>3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2001.2</v>
      </c>
    </row>
    <row r="7" spans="1:42 16384:16384" ht="15" x14ac:dyDescent="0.25">
      <c r="A7" s="86"/>
      <c r="B7" t="s">
        <v>115</v>
      </c>
      <c r="C7" t="s">
        <v>116</v>
      </c>
      <c r="D7" t="s">
        <v>117</v>
      </c>
      <c r="E7" t="s">
        <v>208</v>
      </c>
      <c r="F7" t="s">
        <v>1</v>
      </c>
      <c r="G7" t="s">
        <v>66</v>
      </c>
      <c r="H7" s="2">
        <v>4</v>
      </c>
      <c r="I7" s="25"/>
      <c r="AJ7" s="10">
        <f t="shared" si="0"/>
        <v>1</v>
      </c>
      <c r="AK7" s="10">
        <f t="array" ref="AK7">IF(AJ7&gt;0,INDEX($H7:$AH7,SMALL(IF($H7:$AH7&lt;&gt;"",COLUMN($H7:$AH7)-COLUMN($H7)+1),1)),"")</f>
        <v>4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2001.6</v>
      </c>
    </row>
    <row r="8" spans="1:42 16384:16384" ht="15" x14ac:dyDescent="0.25">
      <c r="A8" s="86"/>
      <c r="B8" t="s">
        <v>212</v>
      </c>
      <c r="C8" t="s">
        <v>213</v>
      </c>
      <c r="D8" t="s">
        <v>214</v>
      </c>
      <c r="E8" t="s">
        <v>208</v>
      </c>
      <c r="F8" t="s">
        <v>215</v>
      </c>
      <c r="G8" t="s">
        <v>145</v>
      </c>
      <c r="H8" s="25">
        <v>5</v>
      </c>
      <c r="AJ8" s="10">
        <f t="shared" si="0"/>
        <v>1</v>
      </c>
      <c r="AK8" s="10">
        <f t="array" ref="AK8">IF(AJ8&gt;0,INDEX($H8:$AH8,SMALL(IF($H8:$AH8&lt;&gt;"",COLUMN($H8:$AH8)-COLUMN($H8)+1),1)),"")</f>
        <v>5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2002</v>
      </c>
    </row>
    <row r="9" spans="1:42 16384:16384" ht="15" x14ac:dyDescent="0.25">
      <c r="A9" s="86"/>
      <c r="B9" t="s">
        <v>106</v>
      </c>
      <c r="C9" t="s">
        <v>107</v>
      </c>
      <c r="D9" t="s">
        <v>108</v>
      </c>
      <c r="E9" t="s">
        <v>208</v>
      </c>
      <c r="F9" t="s">
        <v>1</v>
      </c>
      <c r="G9" t="s">
        <v>51</v>
      </c>
      <c r="H9" s="2">
        <v>6</v>
      </c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1</v>
      </c>
      <c r="AK9" s="10">
        <f t="array" ref="AK9">IF(AJ9&gt;0,INDEX($H9:$AH9,SMALL(IF($H9:$AH9&lt;&gt;"",COLUMN($H9:$AH9)-COLUMN($H9)+1),1)),"")</f>
        <v>6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2002.4</v>
      </c>
    </row>
    <row r="10" spans="1:42 16384:16384" ht="15" x14ac:dyDescent="0.25">
      <c r="A10" s="86"/>
      <c r="B10" t="s">
        <v>102</v>
      </c>
      <c r="C10" t="s">
        <v>103</v>
      </c>
      <c r="D10" t="s">
        <v>104</v>
      </c>
      <c r="E10" t="s">
        <v>208</v>
      </c>
      <c r="F10" t="s">
        <v>1</v>
      </c>
      <c r="G10" t="s">
        <v>84</v>
      </c>
      <c r="H10" s="25">
        <v>7</v>
      </c>
      <c r="AJ10" s="10">
        <f t="shared" si="0"/>
        <v>1</v>
      </c>
      <c r="AK10" s="10">
        <f t="array" ref="AK10">IF(AJ10&gt;0,INDEX($H10:$AH10,SMALL(IF($H10:$AH10&lt;&gt;"",COLUMN($H10:$AH10)-COLUMN($H10)+1),1)),"")</f>
        <v>7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2002.8</v>
      </c>
    </row>
    <row r="11" spans="1:42 16384:16384" ht="15" x14ac:dyDescent="0.25">
      <c r="A11" s="86"/>
      <c r="B11" t="s">
        <v>216</v>
      </c>
      <c r="C11" t="s">
        <v>217</v>
      </c>
      <c r="D11" t="s">
        <v>218</v>
      </c>
      <c r="E11" t="s">
        <v>208</v>
      </c>
      <c r="F11" t="s">
        <v>1</v>
      </c>
      <c r="G11" t="s">
        <v>100</v>
      </c>
      <c r="H11" s="2">
        <v>8</v>
      </c>
      <c r="AJ11" s="10">
        <f t="shared" si="0"/>
        <v>1</v>
      </c>
      <c r="AK11" s="10">
        <f t="array" ref="AK11">IF(AJ11&gt;0,INDEX($H11:$AH11,SMALL(IF($H11:$AH11&lt;&gt;"",COLUMN($H11:$AH11)-COLUMN($H11)+1),1)),"")</f>
        <v>8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2003.2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sheetProtection formatCells="0" formatColumns="0" formatRows="0" deleteRows="0" selectLockedCells="1" sort="0" autoFilter="0"/>
  <autoFilter ref="A3:AP3" xr:uid="{D712CFD7-341E-4F34-AB86-E9B9711E828C}"/>
  <sortState xmlns:xlrd2="http://schemas.microsoft.com/office/spreadsheetml/2017/richdata2" ref="A4:AP80">
    <sortCondition ref="AP4:AP80"/>
    <sortCondition ref="AM4:AM80"/>
    <sortCondition ref="AL4:AL80"/>
    <sortCondition ref="AK4:AK80"/>
    <sortCondition ref="AN4:AN80"/>
    <sortCondition ref="C4:C80"/>
    <sortCondition ref="D4:D8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34" sqref="BH3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219</v>
      </c>
      <c r="C4" t="s">
        <v>220</v>
      </c>
      <c r="D4" t="s">
        <v>221</v>
      </c>
      <c r="E4" t="s">
        <v>222</v>
      </c>
      <c r="F4" t="s">
        <v>1</v>
      </c>
      <c r="G4" t="s">
        <v>133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 t="shared" ref="XFD4:XFD67" si="2">AVERAGE(B4:XFC4)</f>
        <v>2000.4</v>
      </c>
    </row>
    <row r="5" spans="1:42 16384:16384" ht="15" x14ac:dyDescent="0.25">
      <c r="A5" s="86"/>
      <c r="B5" t="s">
        <v>78</v>
      </c>
      <c r="C5" t="s">
        <v>79</v>
      </c>
      <c r="D5" t="s">
        <v>80</v>
      </c>
      <c r="E5" t="s">
        <v>222</v>
      </c>
      <c r="F5" t="s">
        <v>1</v>
      </c>
      <c r="G5" t="s">
        <v>81</v>
      </c>
      <c r="H5" s="2">
        <v>2</v>
      </c>
      <c r="AJ5" s="10">
        <f t="shared" si="0"/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2000.8</v>
      </c>
    </row>
    <row r="6" spans="1:42 16384:16384" ht="15" x14ac:dyDescent="0.25">
      <c r="A6" s="86"/>
      <c r="B6" t="s">
        <v>223</v>
      </c>
      <c r="C6" t="s">
        <v>224</v>
      </c>
      <c r="D6" t="s">
        <v>225</v>
      </c>
      <c r="E6" t="s">
        <v>222</v>
      </c>
      <c r="F6" t="s">
        <v>1</v>
      </c>
      <c r="G6" t="s">
        <v>73</v>
      </c>
      <c r="H6" s="25">
        <v>3</v>
      </c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1</v>
      </c>
      <c r="AK6" s="10">
        <f t="array" ref="AK6">IF(AJ6&gt;0,INDEX($H6:$AH6,SMALL(IF($H6:$AH6&lt;&gt;"",COLUMN($H6:$AH6)-COLUMN($H6)+1),1)),"")</f>
        <v>3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2001.2</v>
      </c>
    </row>
    <row r="7" spans="1:42 16384:16384" ht="15" x14ac:dyDescent="0.25">
      <c r="A7" s="86"/>
      <c r="B7" t="s">
        <v>226</v>
      </c>
      <c r="C7" t="s">
        <v>227</v>
      </c>
      <c r="D7" t="s">
        <v>228</v>
      </c>
      <c r="E7" t="s">
        <v>222</v>
      </c>
      <c r="F7" t="s">
        <v>1</v>
      </c>
      <c r="G7" t="s">
        <v>154</v>
      </c>
      <c r="H7" s="2">
        <v>4</v>
      </c>
      <c r="I7" s="25"/>
      <c r="AJ7" s="10">
        <f t="shared" si="0"/>
        <v>1</v>
      </c>
      <c r="AK7" s="10">
        <f t="array" ref="AK7">IF(AJ7&gt;0,INDEX($H7:$AH7,SMALL(IF($H7:$AH7&lt;&gt;"",COLUMN($H7:$AH7)-COLUMN($H7)+1),1)),"")</f>
        <v>4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2001.6</v>
      </c>
    </row>
    <row r="8" spans="1:42 16384:16384" ht="15" x14ac:dyDescent="0.25">
      <c r="A8" s="86"/>
      <c r="B8" t="s">
        <v>156</v>
      </c>
      <c r="C8" t="s">
        <v>157</v>
      </c>
      <c r="D8" t="s">
        <v>158</v>
      </c>
      <c r="E8" t="s">
        <v>222</v>
      </c>
      <c r="F8" t="s">
        <v>1</v>
      </c>
      <c r="G8" t="s">
        <v>143</v>
      </c>
      <c r="H8" s="25">
        <v>5</v>
      </c>
      <c r="AJ8" s="10">
        <f t="shared" si="0"/>
        <v>1</v>
      </c>
      <c r="AK8" s="10">
        <f t="array" ref="AK8">IF(AJ8&gt;0,INDEX($H8:$AH8,SMALL(IF($H8:$AH8&lt;&gt;"",COLUMN($H8:$AH8)-COLUMN($H8)+1),1)),"")</f>
        <v>5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2002</v>
      </c>
    </row>
    <row r="9" spans="1:42 16384:16384" ht="15" x14ac:dyDescent="0.25">
      <c r="A9" s="86"/>
      <c r="B9" t="s">
        <v>173</v>
      </c>
      <c r="C9" t="s">
        <v>174</v>
      </c>
      <c r="D9" t="s">
        <v>175</v>
      </c>
      <c r="E9" t="s">
        <v>222</v>
      </c>
      <c r="F9" t="s">
        <v>1</v>
      </c>
      <c r="G9" t="s">
        <v>67</v>
      </c>
      <c r="H9" s="2">
        <v>6</v>
      </c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1</v>
      </c>
      <c r="AK9" s="10">
        <f t="array" ref="AK9">IF(AJ9&gt;0,INDEX($H9:$AH9,SMALL(IF($H9:$AH9&lt;&gt;"",COLUMN($H9:$AH9)-COLUMN($H9)+1),1)),"")</f>
        <v>6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2002.4</v>
      </c>
    </row>
    <row r="10" spans="1:42 16384:16384" ht="15" x14ac:dyDescent="0.25">
      <c r="A10" s="86"/>
      <c r="B10" t="s">
        <v>229</v>
      </c>
      <c r="C10" t="s">
        <v>230</v>
      </c>
      <c r="D10" t="s">
        <v>231</v>
      </c>
      <c r="E10" t="s">
        <v>222</v>
      </c>
      <c r="F10" t="s">
        <v>1</v>
      </c>
      <c r="G10" t="s">
        <v>91</v>
      </c>
      <c r="H10" s="25">
        <v>7</v>
      </c>
      <c r="AJ10" s="10">
        <f t="shared" si="0"/>
        <v>1</v>
      </c>
      <c r="AK10" s="10">
        <f t="array" ref="AK10">IF(AJ10&gt;0,INDEX($H10:$AH10,SMALL(IF($H10:$AH10&lt;&gt;"",COLUMN($H10:$AH10)-COLUMN($H10)+1),1)),"")</f>
        <v>7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2002.8</v>
      </c>
    </row>
    <row r="11" spans="1:42 16384:16384" ht="15" x14ac:dyDescent="0.25">
      <c r="A11" s="86"/>
      <c r="B11" t="s">
        <v>128</v>
      </c>
      <c r="C11" t="s">
        <v>129</v>
      </c>
      <c r="D11" t="s">
        <v>130</v>
      </c>
      <c r="E11" t="s">
        <v>222</v>
      </c>
      <c r="F11" t="s">
        <v>1</v>
      </c>
      <c r="G11" t="s">
        <v>100</v>
      </c>
      <c r="H11" s="2">
        <v>7</v>
      </c>
      <c r="AJ11" s="10">
        <f t="shared" si="0"/>
        <v>1</v>
      </c>
      <c r="AK11" s="10">
        <f t="array" ref="AK11">IF(AJ11&gt;0,INDEX($H11:$AH11,SMALL(IF($H11:$AH11&lt;&gt;"",COLUMN($H11:$AH11)-COLUMN($H11)+1),1)),"")</f>
        <v>7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2002.8</v>
      </c>
    </row>
    <row r="12" spans="1:42 16384:16384" ht="15" x14ac:dyDescent="0.25">
      <c r="A12" s="86"/>
      <c r="B12" t="s">
        <v>121</v>
      </c>
      <c r="C12" t="s">
        <v>122</v>
      </c>
      <c r="D12" t="s">
        <v>123</v>
      </c>
      <c r="E12" t="s">
        <v>222</v>
      </c>
      <c r="F12" t="s">
        <v>1</v>
      </c>
      <c r="G12" t="s">
        <v>144</v>
      </c>
      <c r="H12" s="25">
        <v>9</v>
      </c>
      <c r="AE12" s="25"/>
      <c r="AJ12" s="10">
        <f t="shared" si="0"/>
        <v>1</v>
      </c>
      <c r="AK12" s="10">
        <f t="array" ref="AK12">IF(AJ12&gt;0,INDEX($H12:$AH12,SMALL(IF($H12:$AH12&lt;&gt;"",COLUMN($H12:$AH12)-COLUMN($H12)+1),1)),"")</f>
        <v>9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2003.6</v>
      </c>
    </row>
    <row r="13" spans="1:42 16384:16384" ht="15" x14ac:dyDescent="0.25">
      <c r="A13" s="86"/>
      <c r="B13" t="s">
        <v>109</v>
      </c>
      <c r="C13" t="s">
        <v>110</v>
      </c>
      <c r="D13" t="s">
        <v>111</v>
      </c>
      <c r="E13" t="s">
        <v>222</v>
      </c>
      <c r="F13" t="s">
        <v>1</v>
      </c>
      <c r="G13" t="s">
        <v>81</v>
      </c>
      <c r="H13" s="2">
        <v>10</v>
      </c>
      <c r="I13" s="25"/>
      <c r="AJ13" s="10">
        <f t="shared" si="0"/>
        <v>1</v>
      </c>
      <c r="AK13" s="10">
        <f t="array" ref="AK13">IF(AJ13&gt;0,INDEX($H13:$AH13,SMALL(IF($H13:$AH13&lt;&gt;"",COLUMN($H13:$AH13)-COLUMN($H13)+1),1)),"")</f>
        <v>10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2004</v>
      </c>
    </row>
    <row r="14" spans="1:42 16384:16384" ht="16.5" customHeight="1" x14ac:dyDescent="0.25">
      <c r="A14" s="86"/>
      <c r="B14" t="s">
        <v>125</v>
      </c>
      <c r="C14" t="s">
        <v>126</v>
      </c>
      <c r="D14" t="s">
        <v>127</v>
      </c>
      <c r="E14" t="s">
        <v>222</v>
      </c>
      <c r="F14" t="s">
        <v>1</v>
      </c>
      <c r="G14" t="s">
        <v>71</v>
      </c>
      <c r="H14" s="25">
        <v>11</v>
      </c>
      <c r="AJ14" s="10">
        <f t="shared" si="0"/>
        <v>1</v>
      </c>
      <c r="AK14" s="10">
        <f t="array" ref="AK14">IF(AJ14&gt;0,INDEX($H14:$AH14,SMALL(IF($H14:$AH14&lt;&gt;"",COLUMN($H14:$AH14)-COLUMN($H14)+1),1)),"")</f>
        <v>11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2004.4</v>
      </c>
    </row>
    <row r="15" spans="1:42 16384:16384" ht="15" x14ac:dyDescent="0.25">
      <c r="A15" s="86"/>
      <c r="B15" t="s">
        <v>232</v>
      </c>
      <c r="C15" t="s">
        <v>119</v>
      </c>
      <c r="D15" t="s">
        <v>233</v>
      </c>
      <c r="E15" t="s">
        <v>222</v>
      </c>
      <c r="F15" t="s">
        <v>1</v>
      </c>
      <c r="G15" t="s">
        <v>170</v>
      </c>
      <c r="H15" s="2">
        <v>12</v>
      </c>
      <c r="AJ15" s="10">
        <f t="shared" si="0"/>
        <v>1</v>
      </c>
      <c r="AK15" s="10">
        <f t="array" ref="AK15">IF(AJ15&gt;0,INDEX($H15:$AH15,SMALL(IF($H15:$AH15&lt;&gt;"",COLUMN($H15:$AH15)-COLUMN($H15)+1),1)),"")</f>
        <v>12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2004.8</v>
      </c>
    </row>
    <row r="16" spans="1:42 16384:16384" ht="15" x14ac:dyDescent="0.25">
      <c r="A16" s="86"/>
      <c r="B16" t="s">
        <v>234</v>
      </c>
      <c r="C16" t="s">
        <v>235</v>
      </c>
      <c r="D16" t="s">
        <v>236</v>
      </c>
      <c r="E16" t="s">
        <v>222</v>
      </c>
      <c r="F16" t="s">
        <v>1</v>
      </c>
      <c r="G16" t="s">
        <v>60</v>
      </c>
      <c r="H16" s="25">
        <v>13</v>
      </c>
      <c r="AE16" s="25"/>
      <c r="AJ16" s="10">
        <f t="shared" si="0"/>
        <v>1</v>
      </c>
      <c r="AK16" s="10">
        <f t="array" ref="AK16">IF(AJ16&gt;0,INDEX($H16:$AH16,SMALL(IF($H16:$AH16&lt;&gt;"",COLUMN($H16:$AH16)-COLUMN($H16)+1),1)),"")</f>
        <v>13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2005.2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sheetProtection formatCells="0" formatColumns="0" formatRows="0" deleteRows="0" selectLockedCells="1" sort="0" autoFilter="0"/>
  <autoFilter ref="A3:AR3" xr:uid="{2298C6C9-A7B3-4F5B-A49C-E948E9B756AE}"/>
  <sortState xmlns:xlrd2="http://schemas.microsoft.com/office/spreadsheetml/2017/richdata2" ref="A4:AP179">
    <sortCondition ref="A4:A179"/>
    <sortCondition ref="AP4:AP179"/>
    <sortCondition ref="AM4:AM179"/>
    <sortCondition ref="AL4:AL179"/>
    <sortCondition ref="AK4:AK179"/>
    <sortCondition ref="AN4:AN179"/>
    <sortCondition ref="C4:C179"/>
    <sortCondition ref="D4:D179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" sqref="BH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68</v>
      </c>
      <c r="C4" t="s">
        <v>69</v>
      </c>
      <c r="D4" t="s">
        <v>70</v>
      </c>
      <c r="E4" t="s">
        <v>237</v>
      </c>
      <c r="F4" t="s">
        <v>1</v>
      </c>
      <c r="G4" t="s">
        <v>60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 t="shared" ref="XFD4:XFD67" si="2">AVERAGE(B4:XFC4)</f>
        <v>2000.4</v>
      </c>
    </row>
    <row r="5" spans="1:42 16384:16384" ht="15" x14ac:dyDescent="0.25">
      <c r="A5" s="86"/>
      <c r="B5" t="s">
        <v>63</v>
      </c>
      <c r="C5" t="s">
        <v>64</v>
      </c>
      <c r="D5" t="s">
        <v>65</v>
      </c>
      <c r="E5" t="s">
        <v>237</v>
      </c>
      <c r="F5" t="s">
        <v>1</v>
      </c>
      <c r="G5" t="s">
        <v>51</v>
      </c>
      <c r="H5" s="2">
        <v>2</v>
      </c>
      <c r="AJ5" s="10">
        <f t="shared" si="0"/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2000.8</v>
      </c>
    </row>
    <row r="6" spans="1:42 16384:16384" ht="15" x14ac:dyDescent="0.25">
      <c r="A6" s="86"/>
      <c r="B6" t="s">
        <v>238</v>
      </c>
      <c r="C6" t="s">
        <v>122</v>
      </c>
      <c r="D6" t="s">
        <v>239</v>
      </c>
      <c r="E6" t="s">
        <v>237</v>
      </c>
      <c r="F6" t="s">
        <v>1</v>
      </c>
      <c r="G6" t="s">
        <v>144</v>
      </c>
      <c r="H6" s="25">
        <v>3</v>
      </c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1</v>
      </c>
      <c r="AK6" s="10">
        <f t="array" ref="AK6">IF(AJ6&gt;0,INDEX($H6:$AH6,SMALL(IF($H6:$AH6&lt;&gt;"",COLUMN($H6:$AH6)-COLUMN($H6)+1),1)),"")</f>
        <v>3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2001.2</v>
      </c>
    </row>
    <row r="7" spans="1:42 16384:16384" ht="15" x14ac:dyDescent="0.25">
      <c r="A7" s="86"/>
      <c r="B7" t="s">
        <v>131</v>
      </c>
      <c r="C7" t="s">
        <v>96</v>
      </c>
      <c r="D7" t="s">
        <v>132</v>
      </c>
      <c r="E7" t="s">
        <v>237</v>
      </c>
      <c r="F7" t="s">
        <v>1</v>
      </c>
      <c r="G7" t="s">
        <v>84</v>
      </c>
      <c r="H7" s="2">
        <v>4</v>
      </c>
      <c r="I7" s="25"/>
      <c r="AJ7" s="10">
        <f t="shared" si="0"/>
        <v>1</v>
      </c>
      <c r="AK7" s="10">
        <f t="array" ref="AK7">IF(AJ7&gt;0,INDEX($H7:$AH7,SMALL(IF($H7:$AH7&lt;&gt;"",COLUMN($H7:$AH7)-COLUMN($H7)+1),1)),"")</f>
        <v>4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2001.6</v>
      </c>
    </row>
    <row r="8" spans="1:42 16384:16384" ht="15" x14ac:dyDescent="0.25">
      <c r="A8" s="86"/>
      <c r="B8" t="s">
        <v>191</v>
      </c>
      <c r="C8" t="s">
        <v>192</v>
      </c>
      <c r="D8" t="s">
        <v>193</v>
      </c>
      <c r="E8" t="s">
        <v>237</v>
      </c>
      <c r="F8" t="s">
        <v>1</v>
      </c>
      <c r="G8" t="s">
        <v>77</v>
      </c>
      <c r="H8" s="25">
        <v>5</v>
      </c>
      <c r="AJ8" s="10">
        <f t="shared" si="0"/>
        <v>1</v>
      </c>
      <c r="AK8" s="10">
        <f t="array" ref="AK8">IF(AJ8&gt;0,INDEX($H8:$AH8,SMALL(IF($H8:$AH8&lt;&gt;"",COLUMN($H8:$AH8)-COLUMN($H8)+1),1)),"")</f>
        <v>5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2002</v>
      </c>
    </row>
    <row r="9" spans="1:42 16384:16384" ht="15" x14ac:dyDescent="0.25">
      <c r="A9" s="86"/>
      <c r="B9" t="s">
        <v>112</v>
      </c>
      <c r="C9" t="s">
        <v>110</v>
      </c>
      <c r="D9" t="s">
        <v>113</v>
      </c>
      <c r="E9" t="s">
        <v>237</v>
      </c>
      <c r="F9" t="s">
        <v>1</v>
      </c>
      <c r="G9" t="s">
        <v>81</v>
      </c>
      <c r="H9" s="2">
        <v>6</v>
      </c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1</v>
      </c>
      <c r="AK9" s="10">
        <f t="array" ref="AK9">IF(AJ9&gt;0,INDEX($H9:$AH9,SMALL(IF($H9:$AH9&lt;&gt;"",COLUMN($H9:$AH9)-COLUMN($H9)+1),1)),"")</f>
        <v>6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2002.4</v>
      </c>
    </row>
    <row r="10" spans="1:42 16384:16384" ht="15" x14ac:dyDescent="0.25">
      <c r="A10" s="86"/>
      <c r="B10" t="s">
        <v>146</v>
      </c>
      <c r="C10" t="s">
        <v>147</v>
      </c>
      <c r="D10" t="s">
        <v>148</v>
      </c>
      <c r="E10" t="s">
        <v>237</v>
      </c>
      <c r="F10" t="s">
        <v>1</v>
      </c>
      <c r="G10" t="s">
        <v>83</v>
      </c>
      <c r="H10" s="25">
        <v>7</v>
      </c>
      <c r="AJ10" s="10">
        <f t="shared" si="0"/>
        <v>1</v>
      </c>
      <c r="AK10" s="10">
        <f t="array" ref="AK10">IF(AJ10&gt;0,INDEX($H10:$AH10,SMALL(IF($H10:$AH10&lt;&gt;"",COLUMN($H10:$AH10)-COLUMN($H10)+1),1)),"")</f>
        <v>7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2002.8</v>
      </c>
    </row>
    <row r="11" spans="1:42 16384:16384" ht="15" x14ac:dyDescent="0.25">
      <c r="A11" s="86"/>
      <c r="B11" t="s">
        <v>159</v>
      </c>
      <c r="C11" t="s">
        <v>160</v>
      </c>
      <c r="D11" t="s">
        <v>161</v>
      </c>
      <c r="E11" t="s">
        <v>237</v>
      </c>
      <c r="F11" t="s">
        <v>1</v>
      </c>
      <c r="G11" t="s">
        <v>143</v>
      </c>
      <c r="H11" s="2">
        <v>8</v>
      </c>
      <c r="AJ11" s="10">
        <f t="shared" si="0"/>
        <v>1</v>
      </c>
      <c r="AK11" s="10">
        <f t="array" ref="AK11">IF(AJ11&gt;0,INDEX($H11:$AH11,SMALL(IF($H11:$AH11&lt;&gt;"",COLUMN($H11:$AH11)-COLUMN($H11)+1),1)),"")</f>
        <v>8</v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2003.2</v>
      </c>
    </row>
    <row r="12" spans="1:42 16384:16384" ht="15" x14ac:dyDescent="0.25">
      <c r="A12" s="86"/>
      <c r="B12" t="s">
        <v>188</v>
      </c>
      <c r="C12" t="s">
        <v>189</v>
      </c>
      <c r="D12" t="s">
        <v>190</v>
      </c>
      <c r="E12" t="s">
        <v>237</v>
      </c>
      <c r="F12" t="s">
        <v>1</v>
      </c>
      <c r="G12" t="s">
        <v>101</v>
      </c>
      <c r="H12" s="25">
        <v>9</v>
      </c>
      <c r="AE12" s="25"/>
      <c r="AJ12" s="10">
        <f t="shared" si="0"/>
        <v>1</v>
      </c>
      <c r="AK12" s="10">
        <f t="array" ref="AK12">IF(AJ12&gt;0,INDEX($H12:$AH12,SMALL(IF($H12:$AH12&lt;&gt;"",COLUMN($H12:$AH12)-COLUMN($H12)+1),1)),"")</f>
        <v>9</v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2003.6</v>
      </c>
    </row>
    <row r="13" spans="1:42 16384:16384" ht="15" x14ac:dyDescent="0.25">
      <c r="A13" s="86"/>
      <c r="B13" t="s">
        <v>118</v>
      </c>
      <c r="C13" t="s">
        <v>119</v>
      </c>
      <c r="D13" t="s">
        <v>120</v>
      </c>
      <c r="E13" t="s">
        <v>237</v>
      </c>
      <c r="F13" t="s">
        <v>1</v>
      </c>
      <c r="G13" t="s">
        <v>142</v>
      </c>
      <c r="H13" s="2">
        <v>10</v>
      </c>
      <c r="I13" s="25"/>
      <c r="AJ13" s="10">
        <f t="shared" si="0"/>
        <v>1</v>
      </c>
      <c r="AK13" s="10">
        <f t="array" ref="AK13">IF(AJ13&gt;0,INDEX($H13:$AH13,SMALL(IF($H13:$AH13&lt;&gt;"",COLUMN($H13:$AH13)-COLUMN($H13)+1),1)),"")</f>
        <v>10</v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2004</v>
      </c>
    </row>
    <row r="14" spans="1:42 16384:16384" ht="16.5" customHeight="1" x14ac:dyDescent="0.25">
      <c r="A14" s="86"/>
      <c r="B14" t="s">
        <v>85</v>
      </c>
      <c r="C14" t="s">
        <v>86</v>
      </c>
      <c r="D14" t="s">
        <v>87</v>
      </c>
      <c r="E14" t="s">
        <v>237</v>
      </c>
      <c r="F14" t="s">
        <v>1</v>
      </c>
      <c r="G14" t="s">
        <v>81</v>
      </c>
      <c r="H14" s="25">
        <v>11</v>
      </c>
      <c r="AJ14" s="10">
        <f t="shared" si="0"/>
        <v>1</v>
      </c>
      <c r="AK14" s="10">
        <f t="array" ref="AK14">IF(AJ14&gt;0,INDEX($H14:$AH14,SMALL(IF($H14:$AH14&lt;&gt;"",COLUMN($H14:$AH14)-COLUMN($H14)+1),1)),"")</f>
        <v>11</v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2004.4</v>
      </c>
    </row>
    <row r="15" spans="1:42 16384:16384" ht="15" x14ac:dyDescent="0.25">
      <c r="A15" s="86"/>
      <c r="B15" t="s">
        <v>240</v>
      </c>
      <c r="C15" t="s">
        <v>137</v>
      </c>
      <c r="D15" t="s">
        <v>241</v>
      </c>
      <c r="E15" t="s">
        <v>237</v>
      </c>
      <c r="F15" t="s">
        <v>1</v>
      </c>
      <c r="G15" t="s">
        <v>84</v>
      </c>
      <c r="H15" s="2">
        <v>12</v>
      </c>
      <c r="AJ15" s="10">
        <f t="shared" si="0"/>
        <v>1</v>
      </c>
      <c r="AK15" s="10">
        <f t="array" ref="AK15">IF(AJ15&gt;0,INDEX($H15:$AH15,SMALL(IF($H15:$AH15&lt;&gt;"",COLUMN($H15:$AH15)-COLUMN($H15)+1),1)),"")</f>
        <v>12</v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2004.8</v>
      </c>
    </row>
    <row r="16" spans="1:42 16384:16384" ht="15" x14ac:dyDescent="0.25">
      <c r="A16" s="86"/>
      <c r="B16" t="s">
        <v>185</v>
      </c>
      <c r="C16" t="s">
        <v>186</v>
      </c>
      <c r="D16" t="s">
        <v>187</v>
      </c>
      <c r="E16" t="s">
        <v>237</v>
      </c>
      <c r="F16" t="s">
        <v>1</v>
      </c>
      <c r="G16" t="s">
        <v>77</v>
      </c>
      <c r="H16" s="25">
        <v>13</v>
      </c>
      <c r="AE16" s="25"/>
      <c r="AJ16" s="10">
        <f t="shared" si="0"/>
        <v>1</v>
      </c>
      <c r="AK16" s="10">
        <f t="array" ref="AK16">IF(AJ16&gt;0,INDEX($H16:$AH16,SMALL(IF($H16:$AH16&lt;&gt;"",COLUMN($H16:$AH16)-COLUMN($H16)+1),1)),"")</f>
        <v>13</v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2005.2</v>
      </c>
    </row>
    <row r="17" spans="1:42 16384:16384" ht="15" x14ac:dyDescent="0.25">
      <c r="A17" s="86"/>
      <c r="B17" t="s">
        <v>149</v>
      </c>
      <c r="C17" t="s">
        <v>150</v>
      </c>
      <c r="D17" t="s">
        <v>151</v>
      </c>
      <c r="E17" t="s">
        <v>237</v>
      </c>
      <c r="F17" t="s">
        <v>1</v>
      </c>
      <c r="G17" t="s">
        <v>57</v>
      </c>
      <c r="H17" s="2">
        <v>14</v>
      </c>
      <c r="AJ17" s="10">
        <f t="shared" si="0"/>
        <v>1</v>
      </c>
      <c r="AK17" s="10">
        <f t="array" ref="AK17">IF(AJ17&gt;0,INDEX($H17:$AH17,SMALL(IF($H17:$AH17&lt;&gt;"",COLUMN($H17:$AH17)-COLUMN($H17)+1),1)),"")</f>
        <v>14</v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2005.6</v>
      </c>
    </row>
    <row r="18" spans="1:42 16384:16384" ht="15" x14ac:dyDescent="0.25">
      <c r="A18" s="86"/>
      <c r="B18" t="s">
        <v>162</v>
      </c>
      <c r="C18" t="s">
        <v>163</v>
      </c>
      <c r="D18" t="s">
        <v>164</v>
      </c>
      <c r="E18" t="s">
        <v>237</v>
      </c>
      <c r="F18" t="s">
        <v>1</v>
      </c>
      <c r="G18" t="s">
        <v>61</v>
      </c>
      <c r="H18" s="25">
        <v>15</v>
      </c>
      <c r="AJ18" s="10">
        <f t="shared" si="0"/>
        <v>1</v>
      </c>
      <c r="AK18" s="10">
        <f t="array" ref="AK18">IF(AJ18&gt;0,INDEX($H18:$AH18,SMALL(IF($H18:$AH18&lt;&gt;"",COLUMN($H18:$AH18)-COLUMN($H18)+1),1)),"")</f>
        <v>15</v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2006</v>
      </c>
    </row>
    <row r="19" spans="1:42 16384:16384" ht="15" x14ac:dyDescent="0.25">
      <c r="A19" s="86"/>
      <c r="B19" t="s">
        <v>88</v>
      </c>
      <c r="C19" t="s">
        <v>89</v>
      </c>
      <c r="D19" t="s">
        <v>90</v>
      </c>
      <c r="E19" t="s">
        <v>237</v>
      </c>
      <c r="F19" t="s">
        <v>1</v>
      </c>
      <c r="G19" t="s">
        <v>51</v>
      </c>
      <c r="H19" s="2">
        <v>16</v>
      </c>
      <c r="AJ19" s="10">
        <f t="shared" si="0"/>
        <v>1</v>
      </c>
      <c r="AK19" s="10">
        <f t="array" ref="AK19">IF(AJ19&gt;0,INDEX($H19:$AH19,SMALL(IF($H19:$AH19&lt;&gt;"",COLUMN($H19:$AH19)-COLUMN($H19)+1),1)),"")</f>
        <v>16</v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2006.4</v>
      </c>
    </row>
    <row r="20" spans="1:42 16384:16384" ht="15" x14ac:dyDescent="0.25">
      <c r="B20" t="s">
        <v>166</v>
      </c>
      <c r="C20" t="s">
        <v>167</v>
      </c>
      <c r="D20" t="s">
        <v>168</v>
      </c>
      <c r="E20" t="s">
        <v>237</v>
      </c>
      <c r="F20" t="s">
        <v>1</v>
      </c>
      <c r="G20" t="s">
        <v>62</v>
      </c>
      <c r="H20" s="25">
        <v>17</v>
      </c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1</v>
      </c>
      <c r="AK20" s="10">
        <f t="array" ref="AK20">IF(AJ20&gt;0,INDEX($H20:$AH20,SMALL(IF($H20:$AH20&lt;&gt;"",COLUMN($H20:$AH20)-COLUMN($H20)+1),1)),"")</f>
        <v>17</v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2006.8</v>
      </c>
    </row>
    <row r="21" spans="1:42 16384:16384" ht="15" x14ac:dyDescent="0.25">
      <c r="B21" t="s">
        <v>74</v>
      </c>
      <c r="C21" t="s">
        <v>75</v>
      </c>
      <c r="D21" t="s">
        <v>76</v>
      </c>
      <c r="E21" t="s">
        <v>237</v>
      </c>
      <c r="F21" t="s">
        <v>1</v>
      </c>
      <c r="G21" t="s">
        <v>77</v>
      </c>
      <c r="H21" s="2">
        <v>18</v>
      </c>
      <c r="AJ21" s="10">
        <f t="shared" si="0"/>
        <v>1</v>
      </c>
      <c r="AK21" s="10">
        <f t="array" ref="AK21">IF(AJ21&gt;0,INDEX($H21:$AH21,SMALL(IF($H21:$AH21&lt;&gt;"",COLUMN($H21:$AH21)-COLUMN($H21)+1),1)),"")</f>
        <v>18</v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2007.2</v>
      </c>
    </row>
    <row r="22" spans="1:42 16384:16384" ht="15" x14ac:dyDescent="0.25">
      <c r="B22" t="s">
        <v>183</v>
      </c>
      <c r="C22" t="s">
        <v>140</v>
      </c>
      <c r="D22" t="s">
        <v>184</v>
      </c>
      <c r="E22" t="s">
        <v>237</v>
      </c>
      <c r="F22" t="s">
        <v>1</v>
      </c>
      <c r="G22" t="s">
        <v>105</v>
      </c>
      <c r="H22" s="25">
        <v>19</v>
      </c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1</v>
      </c>
      <c r="AK22" s="10">
        <f t="array" ref="AK22">IF(AJ22&gt;0,INDEX($H22:$AH22,SMALL(IF($H22:$AH22&lt;&gt;"",COLUMN($H22:$AH22)-COLUMN($H22)+1),1)),"")</f>
        <v>19</v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2007.6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sheetProtection formatCells="0" formatColumns="0" formatRows="0" deleteRows="0" selectLockedCells="1" sort="0" autoFilter="0"/>
  <autoFilter ref="A3:AR3" xr:uid="{7654D517-DBD3-4220-B36C-ECB54E1D2221}">
    <sortState xmlns:xlrd2="http://schemas.microsoft.com/office/spreadsheetml/2017/richdata2" ref="A4:AP195">
      <sortCondition ref="O3"/>
    </sortState>
  </autoFilter>
  <sortState xmlns:xlrd2="http://schemas.microsoft.com/office/spreadsheetml/2017/richdata2" ref="A4:AP240">
    <sortCondition ref="A4:A240"/>
    <sortCondition ref="AP4:AP240"/>
    <sortCondition ref="AM4:AM240"/>
    <sortCondition ref="AL4:AL240"/>
    <sortCondition ref="AK4:AK240"/>
    <sortCondition ref="AN4:AN240"/>
    <sortCondition ref="C4:C240"/>
    <sortCondition ref="D4:D24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2" sqref="BH12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176</v>
      </c>
      <c r="C4" t="s">
        <v>177</v>
      </c>
      <c r="D4" t="s">
        <v>165</v>
      </c>
      <c r="E4" t="s">
        <v>242</v>
      </c>
      <c r="F4" t="s">
        <v>1</v>
      </c>
      <c r="G4" t="s">
        <v>77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>AVERAGE(B4:XFC4)</f>
        <v>2000.4</v>
      </c>
    </row>
    <row r="5" spans="1:42 16384:16384" ht="15" x14ac:dyDescent="0.25">
      <c r="A5" s="86"/>
      <c r="B5" t="s">
        <v>178</v>
      </c>
      <c r="C5" t="s">
        <v>179</v>
      </c>
      <c r="D5" t="s">
        <v>180</v>
      </c>
      <c r="E5" t="s">
        <v>242</v>
      </c>
      <c r="F5" t="s">
        <v>1</v>
      </c>
      <c r="G5" t="s">
        <v>171</v>
      </c>
      <c r="H5" s="2">
        <v>2</v>
      </c>
      <c r="AJ5" s="10">
        <f t="shared" si="0"/>
        <v>1</v>
      </c>
      <c r="AK5" s="10">
        <f t="array" ref="AK5">IF(AJ5&gt;0,INDEX($H5:$AH5,SMALL(IF($H5:$AH5&lt;&gt;"",COLUMN($H5:$AH5)-COLUMN($H5)+1),1)),"")</f>
        <v>2</v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>AVERAGE(B5:XFC5)</f>
        <v>2000.8</v>
      </c>
    </row>
    <row r="6" spans="1:42 16384:16384" ht="15" x14ac:dyDescent="0.25">
      <c r="A6" s="86"/>
      <c r="B6" t="s">
        <v>139</v>
      </c>
      <c r="C6" t="s">
        <v>140</v>
      </c>
      <c r="D6" t="s">
        <v>141</v>
      </c>
      <c r="E6" t="s">
        <v>242</v>
      </c>
      <c r="F6" t="s">
        <v>1</v>
      </c>
      <c r="G6" t="s">
        <v>105</v>
      </c>
      <c r="H6" s="25">
        <v>3</v>
      </c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1</v>
      </c>
      <c r="AK6" s="10">
        <f t="array" ref="AK6">IF(AJ6&gt;0,INDEX($H6:$AH6,SMALL(IF($H6:$AH6&lt;&gt;"",COLUMN($H6:$AH6)-COLUMN($H6)+1),1)),"")</f>
        <v>3</v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>AVERAGE(H6:XFC6)</f>
        <v>2001.2</v>
      </c>
    </row>
    <row r="7" spans="1:42 16384:16384" ht="15" x14ac:dyDescent="0.25">
      <c r="A7" s="86"/>
      <c r="B7" t="s">
        <v>136</v>
      </c>
      <c r="C7" t="s">
        <v>137</v>
      </c>
      <c r="D7" t="s">
        <v>138</v>
      </c>
      <c r="E7" t="s">
        <v>242</v>
      </c>
      <c r="F7" t="s">
        <v>1</v>
      </c>
      <c r="G7" t="s">
        <v>84</v>
      </c>
      <c r="H7" s="2">
        <v>4</v>
      </c>
      <c r="I7" s="25"/>
      <c r="AJ7" s="10">
        <f t="shared" si="0"/>
        <v>1</v>
      </c>
      <c r="AK7" s="10">
        <f t="array" ref="AK7">IF(AJ7&gt;0,INDEX($H7:$AH7,SMALL(IF($H7:$AH7&lt;&gt;"",COLUMN($H7:$AH7)-COLUMN($H7)+1),1)),"")</f>
        <v>4</v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ref="XFD7:XFD38" si="2">AVERAGE(B7:XFC7)</f>
        <v>2001.6</v>
      </c>
    </row>
    <row r="8" spans="1:42 16384:16384" ht="15" x14ac:dyDescent="0.25">
      <c r="A8" s="86"/>
      <c r="B8" t="s">
        <v>194</v>
      </c>
      <c r="C8" t="s">
        <v>195</v>
      </c>
      <c r="D8" t="s">
        <v>196</v>
      </c>
      <c r="E8" t="s">
        <v>242</v>
      </c>
      <c r="F8" t="s">
        <v>1</v>
      </c>
      <c r="G8" t="s">
        <v>95</v>
      </c>
      <c r="H8" s="25">
        <v>5</v>
      </c>
      <c r="AJ8" s="10">
        <f t="shared" si="0"/>
        <v>1</v>
      </c>
      <c r="AK8" s="10">
        <f t="array" ref="AK8">IF(AJ8&gt;0,INDEX($H8:$AH8,SMALL(IF($H8:$AH8&lt;&gt;"",COLUMN($H8:$AH8)-COLUMN($H8)+1),1)),"")</f>
        <v>5</v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2002</v>
      </c>
    </row>
    <row r="9" spans="1:42 16384:16384" ht="15" x14ac:dyDescent="0.25">
      <c r="A9" s="86"/>
      <c r="B9" t="s">
        <v>244</v>
      </c>
      <c r="C9" t="s">
        <v>245</v>
      </c>
      <c r="D9" t="s">
        <v>246</v>
      </c>
      <c r="E9" t="s">
        <v>242</v>
      </c>
      <c r="F9" t="s">
        <v>1</v>
      </c>
      <c r="G9" t="s">
        <v>114</v>
      </c>
      <c r="H9" s="2">
        <v>6</v>
      </c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1</v>
      </c>
      <c r="AK9" s="10">
        <f t="array" ref="AK9">IF(AJ9&gt;0,INDEX($H9:$AH9,SMALL(IF($H9:$AH9&lt;&gt;"",COLUMN($H9:$AH9)-COLUMN($H9)+1),1)),"")</f>
        <v>6</v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2002.4</v>
      </c>
    </row>
    <row r="10" spans="1:42 16384:16384" ht="15" x14ac:dyDescent="0.25">
      <c r="A10" s="86"/>
      <c r="B10" t="s">
        <v>92</v>
      </c>
      <c r="C10" t="s">
        <v>93</v>
      </c>
      <c r="D10" t="s">
        <v>94</v>
      </c>
      <c r="E10" t="s">
        <v>242</v>
      </c>
      <c r="F10" t="s">
        <v>1</v>
      </c>
      <c r="G10" t="s">
        <v>82</v>
      </c>
      <c r="H10" s="25">
        <v>75</v>
      </c>
      <c r="AJ10" s="10">
        <f t="shared" si="0"/>
        <v>1</v>
      </c>
      <c r="AK10" s="10">
        <f t="array" ref="AK10">IF(AJ10&gt;0,INDEX($H10:$AH10,SMALL(IF($H10:$AH10&lt;&gt;"",COLUMN($H10:$AH10)-COLUMN($H10)+1),1)),"")</f>
        <v>75</v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2030</v>
      </c>
    </row>
    <row r="11" spans="1:42 16384:16384" x14ac:dyDescent="0.2">
      <c r="A11" s="86"/>
      <c r="E11" s="1"/>
      <c r="F11" s="1"/>
      <c r="G11" s="1"/>
      <c r="AJ11" s="10">
        <f t="shared" si="0"/>
        <v>0</v>
      </c>
      <c r="AK11" s="10" t="str">
        <f t="array" ref="AK11">IF(AJ11&gt;0,INDEX($H11:$AH11,SMALL(IF($H11:$AH11&lt;&gt;"",COLUMN($H11:$AH11)-COLUMN($H11)+1),1)),"")</f>
        <v/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3333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ref="XFD39:XFD67" si="3">AVERAGE(B39:XFC39)</f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3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3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3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3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3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3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3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3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3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3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3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3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3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3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3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3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3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3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3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3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3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3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3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3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3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3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3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3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4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5">IF(AJ68&gt;3,LARGE(AK68:AN68,1),0)</f>
        <v>0</v>
      </c>
      <c r="AP68" s="12">
        <f>IF(AJ68&gt;2,SUM(AK68:AN68)-SUM(AO68:AO68),9999)</f>
        <v>9999</v>
      </c>
      <c r="XFD68" s="1">
        <f t="shared" ref="XFD68:XFD71" si="6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4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5"/>
        <v>0</v>
      </c>
      <c r="AP69" s="12">
        <f>IF(AJ69&gt;2,SUM(AK69:AN69)-SUM(AO69:AO69),9999)</f>
        <v>9999</v>
      </c>
      <c r="XFD69" s="1">
        <f t="shared" si="6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4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5"/>
        <v>0</v>
      </c>
      <c r="AP70" s="12">
        <f>IF(AJ70&gt;2,SUM(AK70:AN70)-SUM(AO70:AO70),9999)</f>
        <v>9999</v>
      </c>
      <c r="XFD70" s="1">
        <f t="shared" si="6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4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5"/>
        <v>0</v>
      </c>
      <c r="AP71" s="12">
        <f>IF(AJ71&gt;2,SUM(AK71:AN71)-SUM(AO71:AO71),9999)</f>
        <v>9999</v>
      </c>
      <c r="XFD71" s="1">
        <f t="shared" si="6"/>
        <v>3333</v>
      </c>
    </row>
    <row r="72" spans="2:42 16384:16384" x14ac:dyDescent="0.2">
      <c r="AJ72" s="10">
        <f t="shared" si="4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5"/>
        <v>0</v>
      </c>
      <c r="AP72" s="12">
        <f t="shared" ref="AP72:AP84" si="7">IF(AJ72&gt;2,SUM(AK72:AN72)-SUM(AO72:AO72),9999)</f>
        <v>9999</v>
      </c>
    </row>
    <row r="73" spans="2:42 16384:16384" x14ac:dyDescent="0.2">
      <c r="AJ73" s="10">
        <f t="shared" si="4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5"/>
        <v>0</v>
      </c>
      <c r="AP73" s="12">
        <f t="shared" si="7"/>
        <v>9999</v>
      </c>
    </row>
    <row r="74" spans="2:42 16384:16384" x14ac:dyDescent="0.2">
      <c r="AJ74" s="10">
        <f t="shared" si="4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5"/>
        <v>0</v>
      </c>
      <c r="AP74" s="12">
        <f t="shared" si="7"/>
        <v>9999</v>
      </c>
    </row>
    <row r="75" spans="2:42 16384:16384" x14ac:dyDescent="0.2">
      <c r="AJ75" s="10">
        <f t="shared" si="4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5"/>
        <v>0</v>
      </c>
      <c r="AP75" s="12">
        <f t="shared" si="7"/>
        <v>9999</v>
      </c>
    </row>
    <row r="76" spans="2:42 16384:16384" x14ac:dyDescent="0.2">
      <c r="AJ76" s="10">
        <f t="shared" si="4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5"/>
        <v>0</v>
      </c>
      <c r="AP76" s="12">
        <f t="shared" si="7"/>
        <v>9999</v>
      </c>
    </row>
    <row r="77" spans="2:42 16384:16384" x14ac:dyDescent="0.2">
      <c r="AJ77" s="10">
        <f t="shared" si="4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5"/>
        <v>0</v>
      </c>
      <c r="AP77" s="12">
        <f t="shared" si="7"/>
        <v>9999</v>
      </c>
    </row>
    <row r="78" spans="2:42 16384:16384" x14ac:dyDescent="0.2">
      <c r="AJ78" s="10">
        <f t="shared" si="4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5"/>
        <v>0</v>
      </c>
      <c r="AP78" s="12">
        <f t="shared" si="7"/>
        <v>9999</v>
      </c>
    </row>
    <row r="79" spans="2:42 16384:16384" x14ac:dyDescent="0.2">
      <c r="AJ79" s="10">
        <f t="shared" si="4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5"/>
        <v>0</v>
      </c>
      <c r="AP79" s="12">
        <f t="shared" si="7"/>
        <v>9999</v>
      </c>
    </row>
    <row r="80" spans="2:42 16384:16384" x14ac:dyDescent="0.2">
      <c r="AJ80" s="10">
        <f t="shared" si="4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5"/>
        <v>0</v>
      </c>
      <c r="AP80" s="12">
        <f t="shared" si="7"/>
        <v>9999</v>
      </c>
    </row>
    <row r="81" spans="36:42" x14ac:dyDescent="0.2">
      <c r="AJ81" s="10">
        <f t="shared" si="4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5"/>
        <v>0</v>
      </c>
      <c r="AP81" s="12">
        <f t="shared" si="7"/>
        <v>9999</v>
      </c>
    </row>
    <row r="82" spans="36:42" x14ac:dyDescent="0.2">
      <c r="AJ82" s="10">
        <f t="shared" si="4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5"/>
        <v>0</v>
      </c>
      <c r="AP82" s="12">
        <f t="shared" si="7"/>
        <v>9999</v>
      </c>
    </row>
    <row r="83" spans="36:42" x14ac:dyDescent="0.2">
      <c r="AJ83" s="10">
        <f t="shared" si="4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5"/>
        <v>0</v>
      </c>
      <c r="AP83" s="12">
        <f t="shared" si="7"/>
        <v>9999</v>
      </c>
    </row>
    <row r="84" spans="36:42" x14ac:dyDescent="0.2">
      <c r="AJ84" s="10">
        <f t="shared" si="4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5"/>
        <v>0</v>
      </c>
      <c r="AP84" s="12">
        <f t="shared" si="7"/>
        <v>9999</v>
      </c>
    </row>
  </sheetData>
  <sheetProtection formatCells="0" formatColumns="0" formatRows="0" deleteRows="0" selectLockedCells="1" sort="0" autoFilter="0"/>
  <autoFilter ref="A3:AR3" xr:uid="{77C1D390-5DDF-43D5-B8F3-A1488DFABDAF}"/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D53" sqref="D5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t="s">
        <v>134</v>
      </c>
      <c r="C4" t="s">
        <v>124</v>
      </c>
      <c r="D4" t="s">
        <v>135</v>
      </c>
      <c r="E4" t="s">
        <v>243</v>
      </c>
      <c r="F4" t="s">
        <v>1</v>
      </c>
      <c r="G4" t="s">
        <v>84</v>
      </c>
      <c r="H4" s="25">
        <v>1</v>
      </c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1</v>
      </c>
      <c r="AK4" s="10">
        <f t="array" ref="AK4">IF(AJ4&gt;0,INDEX($H4:$AH4,SMALL(IF($H4:$AH4&lt;&gt;"",COLUMN($H4:$AH4)-COLUMN($H4)+1),1)),"")</f>
        <v>1</v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>AVERAGE(B4:XFC4)</f>
        <v>2000.4</v>
      </c>
    </row>
    <row r="5" spans="1:42 16384:16384" ht="15" x14ac:dyDescent="0.25">
      <c r="A5" s="86"/>
      <c r="B5" s="28"/>
      <c r="C5" s="28"/>
      <c r="D5" s="28"/>
      <c r="E5" s="28"/>
      <c r="F5" s="28"/>
      <c r="G5" s="28"/>
      <c r="AJ5" s="10">
        <f t="shared" si="0"/>
        <v>0</v>
      </c>
      <c r="AK5" s="10" t="str">
        <f t="array" ref="AK5">IF(AJ5&gt;0,INDEX($H5:$AH5,SMALL(IF($H5:$AH5&lt;&gt;"",COLUMN($H5:$AH5)-COLUMN($H5)+1),1)),"")</f>
        <v/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ref="XFD5:XFD67" si="2">AVERAGE(B5:XFC5)</f>
        <v>3333</v>
      </c>
    </row>
    <row r="6" spans="1:42 16384:16384" ht="15" x14ac:dyDescent="0.25">
      <c r="A6" s="86"/>
      <c r="B6" s="28"/>
      <c r="C6" s="28"/>
      <c r="D6" s="28"/>
      <c r="E6" s="28"/>
      <c r="F6" s="28"/>
      <c r="G6" s="28"/>
      <c r="H6" s="25"/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0</v>
      </c>
      <c r="AK6" s="10" t="str">
        <f t="array" ref="AK6">IF(AJ6&gt;0,INDEX($H6:$AH6,SMALL(IF($H6:$AH6&lt;&gt;"",COLUMN($H6:$AH6)-COLUMN($H6)+1),1)),"")</f>
        <v/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3333</v>
      </c>
    </row>
    <row r="7" spans="1:42 16384:16384" ht="15" x14ac:dyDescent="0.25">
      <c r="A7" s="86"/>
      <c r="B7" s="28"/>
      <c r="C7" s="28"/>
      <c r="D7" s="28"/>
      <c r="E7" s="28"/>
      <c r="F7" s="28"/>
      <c r="G7" s="28"/>
      <c r="I7" s="25"/>
      <c r="AJ7" s="10">
        <f t="shared" si="0"/>
        <v>0</v>
      </c>
      <c r="AK7" s="10" t="str">
        <f t="array" ref="AK7">IF(AJ7&gt;0,INDEX($H7:$AH7,SMALL(IF($H7:$AH7&lt;&gt;"",COLUMN($H7:$AH7)-COLUMN($H7)+1),1)),"")</f>
        <v/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3333</v>
      </c>
    </row>
    <row r="8" spans="1:42 16384:16384" ht="15" x14ac:dyDescent="0.25">
      <c r="A8" s="86"/>
      <c r="B8" s="28"/>
      <c r="C8" s="28"/>
      <c r="D8" s="28"/>
      <c r="E8" s="28"/>
      <c r="F8" s="28"/>
      <c r="G8" s="28"/>
      <c r="AJ8" s="10">
        <f t="shared" si="0"/>
        <v>0</v>
      </c>
      <c r="AK8" s="10" t="str">
        <f t="array" ref="AK8">IF(AJ8&gt;0,INDEX($H8:$AH8,SMALL(IF($H8:$AH8&lt;&gt;"",COLUMN($H8:$AH8)-COLUMN($H8)+1),1)),"")</f>
        <v/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3333</v>
      </c>
    </row>
    <row r="9" spans="1:42 16384:16384" ht="15" x14ac:dyDescent="0.25">
      <c r="A9" s="86"/>
      <c r="B9" s="28"/>
      <c r="C9" s="28"/>
      <c r="D9" s="28"/>
      <c r="E9" s="28"/>
      <c r="F9" s="28"/>
      <c r="G9" s="28"/>
      <c r="H9" s="25"/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0</v>
      </c>
      <c r="AK9" s="10" t="str">
        <f t="array" ref="AK9">IF(AJ9&gt;0,INDEX($H9:$AH9,SMALL(IF($H9:$AH9&lt;&gt;"",COLUMN($H9:$AH9)-COLUMN($H9)+1),1)),"")</f>
        <v/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3333</v>
      </c>
    </row>
    <row r="10" spans="1:42 16384:16384" ht="15" x14ac:dyDescent="0.25">
      <c r="A10" s="86"/>
      <c r="B10" s="28"/>
      <c r="C10" s="28"/>
      <c r="D10" s="28"/>
      <c r="E10" s="28"/>
      <c r="F10" s="28"/>
      <c r="G10" s="28"/>
      <c r="AJ10" s="10">
        <f t="shared" si="0"/>
        <v>0</v>
      </c>
      <c r="AK10" s="10" t="str">
        <f t="array" ref="AK10">IF(AJ10&gt;0,INDEX($H10:$AH10,SMALL(IF($H10:$AH10&lt;&gt;"",COLUMN($H10:$AH10)-COLUMN($H10)+1),1)),"")</f>
        <v/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3333</v>
      </c>
    </row>
    <row r="11" spans="1:42 16384:16384" ht="15" x14ac:dyDescent="0.25">
      <c r="A11" s="86"/>
      <c r="B11" s="28"/>
      <c r="C11" s="28"/>
      <c r="D11" s="28"/>
      <c r="E11" s="28"/>
      <c r="F11" s="28"/>
      <c r="G11" s="28"/>
      <c r="AJ11" s="10">
        <f t="shared" si="0"/>
        <v>0</v>
      </c>
      <c r="AK11" s="10" t="str">
        <f t="array" ref="AK11">IF(AJ11&gt;0,INDEX($H11:$AH11,SMALL(IF($H11:$AH11&lt;&gt;"",COLUMN($H11:$AH11)-COLUMN($H11)+1),1)),"")</f>
        <v/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3333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sheetProtection formatCells="0" formatColumns="0" formatRows="0" deleteRows="0" selectLockedCells="1" sort="0" autoFilter="0"/>
  <autoFilter ref="A3:AR3" xr:uid="{6768CE81-C016-49CF-88B4-6F099F1C597C}"/>
  <sortState xmlns:xlrd2="http://schemas.microsoft.com/office/spreadsheetml/2017/richdata2" ref="A4:AP91">
    <sortCondition ref="A4:A91"/>
    <sortCondition ref="AP4:AP91"/>
    <sortCondition ref="AM4:AM91"/>
    <sortCondition ref="AL4:AL91"/>
    <sortCondition ref="AK4:AK91"/>
    <sortCondition ref="AN4:AN91"/>
    <sortCondition ref="C4:C91"/>
    <sortCondition ref="D4:D91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D3AD5-7E57-471F-A858-C6A5DFDC61C7}">
  <dimension ref="A1:XFD84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D46" sqref="D4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s="28"/>
      <c r="C4" s="28"/>
      <c r="D4" s="28"/>
      <c r="E4" s="28"/>
      <c r="F4" s="28"/>
      <c r="G4" s="28"/>
      <c r="H4" s="25"/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0</v>
      </c>
      <c r="AK4" s="10" t="str">
        <f t="array" ref="AK4">IF(AJ4&gt;0,INDEX($H4:$AH4,SMALL(IF($H4:$AH4&lt;&gt;"",COLUMN($H4:$AH4)-COLUMN($H4)+1),1)),"")</f>
        <v/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 t="shared" ref="XFD4:XFD67" si="2">AVERAGE(B4:XFC4)</f>
        <v>3333</v>
      </c>
    </row>
    <row r="5" spans="1:42 16384:16384" ht="15" x14ac:dyDescent="0.25">
      <c r="A5" s="86"/>
      <c r="B5" s="28"/>
      <c r="C5" s="28"/>
      <c r="D5" s="28"/>
      <c r="E5" s="28"/>
      <c r="F5" s="28"/>
      <c r="G5" s="28"/>
      <c r="AJ5" s="10">
        <f t="shared" si="0"/>
        <v>0</v>
      </c>
      <c r="AK5" s="10" t="str">
        <f t="array" ref="AK5">IF(AJ5&gt;0,INDEX($H5:$AH5,SMALL(IF($H5:$AH5&lt;&gt;"",COLUMN($H5:$AH5)-COLUMN($H5)+1),1)),"")</f>
        <v/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3333</v>
      </c>
    </row>
    <row r="6" spans="1:42 16384:16384" ht="15" x14ac:dyDescent="0.25">
      <c r="A6" s="86"/>
      <c r="B6" s="28"/>
      <c r="C6" s="28"/>
      <c r="D6" s="28"/>
      <c r="E6" s="28"/>
      <c r="F6" s="28"/>
      <c r="G6" s="28"/>
      <c r="H6" s="25"/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0</v>
      </c>
      <c r="AK6" s="10" t="str">
        <f t="array" ref="AK6">IF(AJ6&gt;0,INDEX($H6:$AH6,SMALL(IF($H6:$AH6&lt;&gt;"",COLUMN($H6:$AH6)-COLUMN($H6)+1),1)),"")</f>
        <v/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3333</v>
      </c>
    </row>
    <row r="7" spans="1:42 16384:16384" ht="15" x14ac:dyDescent="0.25">
      <c r="A7" s="86"/>
      <c r="B7" s="28"/>
      <c r="C7" s="28"/>
      <c r="D7" s="28"/>
      <c r="E7" s="28"/>
      <c r="F7" s="28"/>
      <c r="G7" s="28"/>
      <c r="I7" s="25"/>
      <c r="AJ7" s="10">
        <f t="shared" si="0"/>
        <v>0</v>
      </c>
      <c r="AK7" s="10" t="str">
        <f t="array" ref="AK7">IF(AJ7&gt;0,INDEX($H7:$AH7,SMALL(IF($H7:$AH7&lt;&gt;"",COLUMN($H7:$AH7)-COLUMN($H7)+1),1)),"")</f>
        <v/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3333</v>
      </c>
    </row>
    <row r="8" spans="1:42 16384:16384" ht="15" x14ac:dyDescent="0.25">
      <c r="A8" s="86"/>
      <c r="B8" s="28"/>
      <c r="C8" s="28"/>
      <c r="D8" s="28"/>
      <c r="E8" s="28"/>
      <c r="F8" s="28"/>
      <c r="G8" s="28"/>
      <c r="AJ8" s="10">
        <f t="shared" si="0"/>
        <v>0</v>
      </c>
      <c r="AK8" s="10" t="str">
        <f t="array" ref="AK8">IF(AJ8&gt;0,INDEX($H8:$AH8,SMALL(IF($H8:$AH8&lt;&gt;"",COLUMN($H8:$AH8)-COLUMN($H8)+1),1)),"")</f>
        <v/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3333</v>
      </c>
    </row>
    <row r="9" spans="1:42 16384:16384" ht="15" x14ac:dyDescent="0.25">
      <c r="A9" s="86"/>
      <c r="B9" s="28"/>
      <c r="C9" s="28"/>
      <c r="D9" s="28"/>
      <c r="E9" s="28"/>
      <c r="F9" s="28"/>
      <c r="G9" s="28"/>
      <c r="H9" s="25"/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0</v>
      </c>
      <c r="AK9" s="10" t="str">
        <f t="array" ref="AK9">IF(AJ9&gt;0,INDEX($H9:$AH9,SMALL(IF($H9:$AH9&lt;&gt;"",COLUMN($H9:$AH9)-COLUMN($H9)+1),1)),"")</f>
        <v/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3333</v>
      </c>
    </row>
    <row r="10" spans="1:42 16384:16384" ht="15" x14ac:dyDescent="0.25">
      <c r="A10" s="86"/>
      <c r="B10" s="28"/>
      <c r="C10" s="28"/>
      <c r="D10" s="28"/>
      <c r="E10" s="28"/>
      <c r="F10" s="28"/>
      <c r="G10" s="28"/>
      <c r="AJ10" s="10">
        <f t="shared" si="0"/>
        <v>0</v>
      </c>
      <c r="AK10" s="10" t="str">
        <f t="array" ref="AK10">IF(AJ10&gt;0,INDEX($H10:$AH10,SMALL(IF($H10:$AH10&lt;&gt;"",COLUMN($H10:$AH10)-COLUMN($H10)+1),1)),"")</f>
        <v/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3333</v>
      </c>
    </row>
    <row r="11" spans="1:42 16384:16384" ht="15" x14ac:dyDescent="0.25">
      <c r="A11" s="86"/>
      <c r="B11" s="28"/>
      <c r="C11" s="28"/>
      <c r="D11" s="28"/>
      <c r="E11" s="28"/>
      <c r="F11" s="28"/>
      <c r="G11" s="28"/>
      <c r="AJ11" s="10">
        <f t="shared" si="0"/>
        <v>0</v>
      </c>
      <c r="AK11" s="10" t="str">
        <f t="array" ref="AK11">IF(AJ11&gt;0,INDEX($H11:$AH11,SMALL(IF($H11:$AH11&lt;&gt;"",COLUMN($H11:$AH11)-COLUMN($H11)+1),1)),"")</f>
        <v/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3333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autoFilter ref="A3:AR3" xr:uid="{885D3AD5-7E57-471F-A858-C6A5DFDC61C7}"/>
  <sortState xmlns:xlrd2="http://schemas.microsoft.com/office/spreadsheetml/2017/richdata2" ref="A4:AP36">
    <sortCondition ref="A4:A36"/>
    <sortCondition ref="AP4:AP36"/>
    <sortCondition ref="AM4:AM36"/>
    <sortCondition ref="AL4:AL36"/>
    <sortCondition ref="AK4:AK36"/>
    <sortCondition ref="AN4:AN36"/>
    <sortCondition ref="C4:C36"/>
    <sortCondition ref="D4:D36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E7559-563A-4BDE-BC84-6C6F4DBED6BA}">
  <dimension ref="A1:XFD84"/>
  <sheetViews>
    <sheetView zoomScaleNormal="100" workbookViewId="0">
      <pane xSplit="7" ySplit="3" topLeftCell="AI4" activePane="bottomRight" state="frozen"/>
      <selection pane="topRight" activeCell="H1" sqref="H1"/>
      <selection pane="bottomLeft" activeCell="A4" sqref="A4"/>
      <selection pane="bottomRight" sqref="A1:XFD104857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4" bestFit="1" customWidth="1"/>
    <col min="8" max="34" width="7" style="2" customWidth="1"/>
    <col min="35" max="35" width="6.42578125" style="1" customWidth="1"/>
    <col min="36" max="36" width="13.28515625" style="10" bestFit="1" customWidth="1"/>
    <col min="37" max="37" width="9.5703125" style="10" bestFit="1" customWidth="1"/>
    <col min="38" max="40" width="9.140625" style="10"/>
    <col min="41" max="41" width="14.140625" style="11" hidden="1" customWidth="1" outlineLevel="1"/>
    <col min="42" max="42" width="9.85546875" style="11" bestFit="1" customWidth="1" collapsed="1"/>
    <col min="43" max="16384" width="9.140625" style="1"/>
  </cols>
  <sheetData>
    <row r="1" spans="1:42 16384:16384" ht="16.5" customHeight="1" x14ac:dyDescent="0.25">
      <c r="A1" s="4"/>
      <c r="B1" s="4"/>
      <c r="C1" s="29"/>
      <c r="D1" s="4"/>
      <c r="E1" s="3"/>
      <c r="F1" s="3"/>
      <c r="G1" s="22"/>
      <c r="H1" s="91" t="s">
        <v>30</v>
      </c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  <c r="U1" s="91"/>
      <c r="V1" s="91"/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5"/>
      <c r="AJ1" s="92" t="s">
        <v>29</v>
      </c>
      <c r="AK1" s="92"/>
      <c r="AL1" s="92"/>
      <c r="AM1" s="92"/>
      <c r="AN1" s="92"/>
      <c r="AO1" s="92"/>
      <c r="AP1" s="92"/>
    </row>
    <row r="2" spans="1:42 16384:16384" ht="16.5" customHeight="1" x14ac:dyDescent="0.2">
      <c r="A2" s="4"/>
      <c r="B2" s="4"/>
      <c r="C2" s="4"/>
      <c r="D2" s="4"/>
      <c r="E2" s="3"/>
      <c r="F2" s="3"/>
      <c r="G2" s="22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  <c r="U2" s="91"/>
      <c r="V2" s="91"/>
      <c r="W2" s="91"/>
      <c r="X2" s="91"/>
      <c r="Y2" s="91"/>
      <c r="Z2" s="91"/>
      <c r="AA2" s="91"/>
      <c r="AB2" s="91"/>
      <c r="AC2" s="91"/>
      <c r="AD2" s="91"/>
      <c r="AE2" s="91"/>
      <c r="AF2" s="91"/>
      <c r="AG2" s="91"/>
      <c r="AH2" s="91"/>
      <c r="AI2" s="5"/>
      <c r="AJ2" s="92"/>
      <c r="AK2" s="92"/>
      <c r="AL2" s="92"/>
      <c r="AM2" s="92"/>
      <c r="AN2" s="92"/>
      <c r="AO2" s="92"/>
      <c r="AP2" s="92"/>
    </row>
    <row r="3" spans="1:42 16384:16384" ht="16.5" customHeight="1" x14ac:dyDescent="0.25">
      <c r="A3" s="6" t="s">
        <v>0</v>
      </c>
      <c r="B3" s="6" t="s">
        <v>12</v>
      </c>
      <c r="C3" s="6" t="s">
        <v>3</v>
      </c>
      <c r="D3" s="6" t="s">
        <v>1</v>
      </c>
      <c r="E3" s="7" t="s">
        <v>36</v>
      </c>
      <c r="F3" s="7" t="s">
        <v>2</v>
      </c>
      <c r="G3" s="23" t="s">
        <v>13</v>
      </c>
      <c r="H3" s="3" t="s">
        <v>4</v>
      </c>
      <c r="I3" s="3" t="s">
        <v>5</v>
      </c>
      <c r="J3" s="3" t="s">
        <v>6</v>
      </c>
      <c r="K3" s="3" t="s">
        <v>7</v>
      </c>
      <c r="L3" s="3" t="s">
        <v>8</v>
      </c>
      <c r="M3" s="3" t="s">
        <v>9</v>
      </c>
      <c r="N3" s="3" t="s">
        <v>14</v>
      </c>
      <c r="O3" s="3" t="s">
        <v>15</v>
      </c>
      <c r="P3" s="3" t="s">
        <v>16</v>
      </c>
      <c r="Q3" s="3" t="s">
        <v>17</v>
      </c>
      <c r="R3" s="3" t="s">
        <v>18</v>
      </c>
      <c r="S3" s="3" t="s">
        <v>19</v>
      </c>
      <c r="T3" s="3" t="s">
        <v>20</v>
      </c>
      <c r="U3" s="3" t="s">
        <v>21</v>
      </c>
      <c r="V3" s="3" t="s">
        <v>22</v>
      </c>
      <c r="W3" s="3" t="s">
        <v>23</v>
      </c>
      <c r="X3" s="3" t="s">
        <v>24</v>
      </c>
      <c r="Y3" s="3" t="s">
        <v>25</v>
      </c>
      <c r="Z3" s="3" t="s">
        <v>26</v>
      </c>
      <c r="AA3" s="3" t="s">
        <v>27</v>
      </c>
      <c r="AB3" s="3" t="s">
        <v>37</v>
      </c>
      <c r="AC3" s="3" t="s">
        <v>38</v>
      </c>
      <c r="AD3" s="3" t="s">
        <v>39</v>
      </c>
      <c r="AE3" s="3" t="s">
        <v>40</v>
      </c>
      <c r="AF3" s="3" t="s">
        <v>41</v>
      </c>
      <c r="AG3" s="3" t="s">
        <v>42</v>
      </c>
      <c r="AH3" s="3" t="s">
        <v>43</v>
      </c>
      <c r="AI3" s="5"/>
      <c r="AJ3" s="10" t="s">
        <v>28</v>
      </c>
      <c r="AK3" s="10" t="s">
        <v>4</v>
      </c>
      <c r="AL3" s="10" t="s">
        <v>5</v>
      </c>
      <c r="AM3" s="10" t="s">
        <v>6</v>
      </c>
      <c r="AN3" s="10" t="s">
        <v>7</v>
      </c>
      <c r="AO3" s="11" t="s">
        <v>11</v>
      </c>
      <c r="AP3" s="11" t="s">
        <v>10</v>
      </c>
    </row>
    <row r="4" spans="1:42 16384:16384" ht="15" x14ac:dyDescent="0.25">
      <c r="A4" s="86"/>
      <c r="B4" s="28"/>
      <c r="C4" s="28"/>
      <c r="D4" s="28"/>
      <c r="E4" s="28"/>
      <c r="F4" s="28"/>
      <c r="G4" s="28"/>
      <c r="H4" s="25"/>
      <c r="J4" s="25"/>
      <c r="K4" s="25"/>
      <c r="L4" s="26"/>
      <c r="M4" s="25"/>
      <c r="N4" s="25"/>
      <c r="O4" s="25"/>
      <c r="P4" s="25"/>
      <c r="Q4" s="26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J4" s="10">
        <f t="shared" ref="AJ4:AJ67" si="0">COUNT(H4:AH4)</f>
        <v>0</v>
      </c>
      <c r="AK4" s="10" t="str">
        <f t="array" ref="AK4">IF(AJ4&gt;0,INDEX($H4:$AH4,SMALL(IF($H4:$AH4&lt;&gt;"",COLUMN($H4:$AH4)-COLUMN($H4)+1),1)),"")</f>
        <v/>
      </c>
      <c r="AL4" s="10" t="str">
        <f t="array" ref="AL4">IF(AJ4&gt;1,INDEX($H4:$AH4,SMALL(IF($H4:$AH4&lt;&gt;"",COLUMN($H4:$AH4)-COLUMN($H4)+1),2)),"")</f>
        <v/>
      </c>
      <c r="AM4" s="10" t="str">
        <f t="array" ref="AM4">IF(AJ4&gt;2,INDEX($H4:$AH4,SMALL(IF($H4:$AH4&lt;&gt;"",COLUMN($H4:$AH4)-COLUMN($H4)+1),3)),"")</f>
        <v/>
      </c>
      <c r="AN4" s="10" t="str">
        <f t="array" ref="AN4">IF(AJ4&gt;3,INDEX($H4:$AH4,SMALL(IF($H4:$AH4&lt;&gt;"",COLUMN($H4:$AH4)-COLUMN($H4)+1),4)),"")</f>
        <v/>
      </c>
      <c r="AO4" s="12">
        <f t="shared" ref="AO4:AO67" si="1">IF(AJ4&gt;3,LARGE(AK4:AN4,1),0)</f>
        <v>0</v>
      </c>
      <c r="AP4" s="12">
        <f>IF(AJ4&gt;2,SUM(AK4:AN4)-SUM(AO4:AO4),9999)</f>
        <v>9999</v>
      </c>
      <c r="XFD4" s="1">
        <f t="shared" ref="XFD4:XFD67" si="2">AVERAGE(B4:XFC4)</f>
        <v>3333</v>
      </c>
    </row>
    <row r="5" spans="1:42 16384:16384" ht="15" x14ac:dyDescent="0.25">
      <c r="A5" s="86"/>
      <c r="B5" s="28"/>
      <c r="C5" s="28"/>
      <c r="D5" s="28"/>
      <c r="E5" s="28"/>
      <c r="F5" s="28"/>
      <c r="G5" s="28"/>
      <c r="AJ5" s="10">
        <f t="shared" si="0"/>
        <v>0</v>
      </c>
      <c r="AK5" s="10" t="str">
        <f t="array" ref="AK5">IF(AJ5&gt;0,INDEX($H5:$AH5,SMALL(IF($H5:$AH5&lt;&gt;"",COLUMN($H5:$AH5)-COLUMN($H5)+1),1)),"")</f>
        <v/>
      </c>
      <c r="AL5" s="10" t="str">
        <f t="array" ref="AL5">IF(AJ5&gt;1,INDEX($H5:$AH5,SMALL(IF($H5:$AH5&lt;&gt;"",COLUMN($H5:$AH5)-COLUMN($H5)+1),2)),"")</f>
        <v/>
      </c>
      <c r="AM5" s="10" t="str">
        <f t="array" ref="AM5">IF(AJ5&gt;2,INDEX($H5:$AH5,SMALL(IF($H5:$AH5&lt;&gt;"",COLUMN($H5:$AH5)-COLUMN($H5)+1),3)),"")</f>
        <v/>
      </c>
      <c r="AN5" s="10" t="str">
        <f t="array" ref="AN5">IF(AJ5&gt;3,INDEX($H5:$AH5,SMALL(IF($H5:$AH5&lt;&gt;"",COLUMN($H5:$AH5)-COLUMN($H5)+1),4)),"")</f>
        <v/>
      </c>
      <c r="AO5" s="12">
        <f t="shared" si="1"/>
        <v>0</v>
      </c>
      <c r="AP5" s="12">
        <f>IF(AJ5&gt;2,SUM(AK5:AN5)-SUM(AO5:AO5),9999)</f>
        <v>9999</v>
      </c>
      <c r="XFD5" s="1">
        <f t="shared" si="2"/>
        <v>3333</v>
      </c>
    </row>
    <row r="6" spans="1:42 16384:16384" ht="15" x14ac:dyDescent="0.25">
      <c r="A6" s="86"/>
      <c r="B6" s="28"/>
      <c r="C6" s="28"/>
      <c r="D6" s="28"/>
      <c r="E6" s="28"/>
      <c r="F6" s="28"/>
      <c r="G6" s="28"/>
      <c r="H6" s="25"/>
      <c r="I6" s="25"/>
      <c r="J6" s="25"/>
      <c r="K6" s="25"/>
      <c r="L6" s="25"/>
      <c r="M6" s="25"/>
      <c r="N6" s="25"/>
      <c r="O6" s="25"/>
      <c r="P6" s="2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H6" s="1"/>
      <c r="AJ6" s="10">
        <f t="shared" si="0"/>
        <v>0</v>
      </c>
      <c r="AK6" s="10" t="str">
        <f t="array" ref="AK6">IF(AJ6&gt;0,INDEX($H6:$AH6,SMALL(IF($H6:$AH6&lt;&gt;"",COLUMN($H6:$AH6)-COLUMN($H6)+1),1)),"")</f>
        <v/>
      </c>
      <c r="AL6" s="10" t="str">
        <f t="array" ref="AL6">IF(AJ6&gt;1,INDEX($H6:$AH6,SMALL(IF($H6:$AH6&lt;&gt;"",COLUMN($H6:$AH6)-COLUMN($H6)+1),2)),"")</f>
        <v/>
      </c>
      <c r="AM6" s="10" t="str">
        <f t="array" ref="AM6">IF(AJ6&gt;2,INDEX($H6:$AH6,SMALL(IF($H6:$AH6&lt;&gt;"",COLUMN($H6:$AH6)-COLUMN($H6)+1),3)),"")</f>
        <v/>
      </c>
      <c r="AN6" s="10" t="str">
        <f t="array" ref="AN6">IF(AJ6&gt;3,INDEX($H6:$AH6,SMALL(IF($H6:$AH6&lt;&gt;"",COLUMN($H6:$AH6)-COLUMN($H6)+1),4)),"")</f>
        <v/>
      </c>
      <c r="AO6" s="12">
        <f t="shared" si="1"/>
        <v>0</v>
      </c>
      <c r="AP6" s="12">
        <f>IF(AJ6&gt;2,SUM(AK6:AN6)-SUM(AO6:AO6),9999)</f>
        <v>9999</v>
      </c>
      <c r="XFD6" s="1">
        <f t="shared" si="2"/>
        <v>3333</v>
      </c>
    </row>
    <row r="7" spans="1:42 16384:16384" ht="15" x14ac:dyDescent="0.25">
      <c r="A7" s="86"/>
      <c r="B7" s="28"/>
      <c r="C7" s="28"/>
      <c r="D7" s="28"/>
      <c r="E7" s="28"/>
      <c r="F7" s="28"/>
      <c r="G7" s="28"/>
      <c r="I7" s="25"/>
      <c r="AJ7" s="10">
        <f t="shared" si="0"/>
        <v>0</v>
      </c>
      <c r="AK7" s="10" t="str">
        <f t="array" ref="AK7">IF(AJ7&gt;0,INDEX($H7:$AH7,SMALL(IF($H7:$AH7&lt;&gt;"",COLUMN($H7:$AH7)-COLUMN($H7)+1),1)),"")</f>
        <v/>
      </c>
      <c r="AL7" s="10" t="str">
        <f t="array" ref="AL7">IF(AJ7&gt;1,INDEX($H7:$AH7,SMALL(IF($H7:$AH7&lt;&gt;"",COLUMN($H7:$AH7)-COLUMN($H7)+1),2)),"")</f>
        <v/>
      </c>
      <c r="AM7" s="10" t="str">
        <f t="array" ref="AM7">IF(AJ7&gt;2,INDEX($H7:$AH7,SMALL(IF($H7:$AH7&lt;&gt;"",COLUMN($H7:$AH7)-COLUMN($H7)+1),3)),"")</f>
        <v/>
      </c>
      <c r="AN7" s="10" t="str">
        <f t="array" ref="AN7">IF(AJ7&gt;3,INDEX($H7:$AH7,SMALL(IF($H7:$AH7&lt;&gt;"",COLUMN($H7:$AH7)-COLUMN($H7)+1),4)),"")</f>
        <v/>
      </c>
      <c r="AO7" s="12">
        <f t="shared" si="1"/>
        <v>0</v>
      </c>
      <c r="AP7" s="12">
        <f>IF(AJ7&gt;2,SUM(AK7:AN7)-SUM(AO7:AO7),9999)</f>
        <v>9999</v>
      </c>
      <c r="XFD7" s="1">
        <f t="shared" si="2"/>
        <v>3333</v>
      </c>
    </row>
    <row r="8" spans="1:42 16384:16384" ht="15" x14ac:dyDescent="0.25">
      <c r="A8" s="86"/>
      <c r="B8" s="28"/>
      <c r="C8" s="28"/>
      <c r="D8" s="28"/>
      <c r="E8" s="28"/>
      <c r="F8" s="28"/>
      <c r="G8" s="28"/>
      <c r="AJ8" s="10">
        <f t="shared" si="0"/>
        <v>0</v>
      </c>
      <c r="AK8" s="10" t="str">
        <f t="array" ref="AK8">IF(AJ8&gt;0,INDEX($H8:$AH8,SMALL(IF($H8:$AH8&lt;&gt;"",COLUMN($H8:$AH8)-COLUMN($H8)+1),1)),"")</f>
        <v/>
      </c>
      <c r="AL8" s="10" t="str">
        <f t="array" ref="AL8">IF(AJ8&gt;1,INDEX($H8:$AH8,SMALL(IF($H8:$AH8&lt;&gt;"",COLUMN($H8:$AH8)-COLUMN($H8)+1),2)),"")</f>
        <v/>
      </c>
      <c r="AM8" s="10" t="str">
        <f t="array" ref="AM8">IF(AJ8&gt;2,INDEX($H8:$AH8,SMALL(IF($H8:$AH8&lt;&gt;"",COLUMN($H8:$AH8)-COLUMN($H8)+1),3)),"")</f>
        <v/>
      </c>
      <c r="AN8" s="10" t="str">
        <f t="array" ref="AN8">IF(AJ8&gt;3,INDEX($H8:$AH8,SMALL(IF($H8:$AH8&lt;&gt;"",COLUMN($H8:$AH8)-COLUMN($H8)+1),4)),"")</f>
        <v/>
      </c>
      <c r="AO8" s="12">
        <f t="shared" si="1"/>
        <v>0</v>
      </c>
      <c r="AP8" s="12">
        <f>IF(AJ8&gt;2,SUM(AK8:AN8)-SUM(AO8:AO8),9999)</f>
        <v>9999</v>
      </c>
      <c r="XFD8" s="1">
        <f t="shared" si="2"/>
        <v>3333</v>
      </c>
    </row>
    <row r="9" spans="1:42 16384:16384" ht="15" x14ac:dyDescent="0.25">
      <c r="A9" s="86"/>
      <c r="B9" s="28"/>
      <c r="C9" s="28"/>
      <c r="D9" s="28"/>
      <c r="E9" s="28"/>
      <c r="F9" s="28"/>
      <c r="G9" s="28"/>
      <c r="H9" s="25"/>
      <c r="I9" s="25"/>
      <c r="J9" s="25"/>
      <c r="K9" s="25"/>
      <c r="L9" s="26"/>
      <c r="O9" s="25"/>
      <c r="P9" s="25"/>
      <c r="Q9" s="25"/>
      <c r="R9" s="26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J9" s="10">
        <f t="shared" si="0"/>
        <v>0</v>
      </c>
      <c r="AK9" s="10" t="str">
        <f t="array" ref="AK9">IF(AJ9&gt;0,INDEX($H9:$AH9,SMALL(IF($H9:$AH9&lt;&gt;"",COLUMN($H9:$AH9)-COLUMN($H9)+1),1)),"")</f>
        <v/>
      </c>
      <c r="AL9" s="10" t="str">
        <f t="array" ref="AL9">IF(AJ9&gt;1,INDEX($H9:$AH9,SMALL(IF($H9:$AH9&lt;&gt;"",COLUMN($H9:$AH9)-COLUMN($H9)+1),2)),"")</f>
        <v/>
      </c>
      <c r="AM9" s="10" t="str">
        <f t="array" ref="AM9">IF(AJ9&gt;2,INDEX($H9:$AH9,SMALL(IF($H9:$AH9&lt;&gt;"",COLUMN($H9:$AH9)-COLUMN($H9)+1),3)),"")</f>
        <v/>
      </c>
      <c r="AN9" s="10" t="str">
        <f t="array" ref="AN9">IF(AJ9&gt;3,INDEX($H9:$AH9,SMALL(IF($H9:$AH9&lt;&gt;"",COLUMN($H9:$AH9)-COLUMN($H9)+1),4)),"")</f>
        <v/>
      </c>
      <c r="AO9" s="12">
        <f t="shared" si="1"/>
        <v>0</v>
      </c>
      <c r="AP9" s="12">
        <f>IF(AJ9&gt;2,SUM(AK9:AN9)-SUM(AO9:AO9),9999)</f>
        <v>9999</v>
      </c>
      <c r="XFD9" s="1">
        <f t="shared" si="2"/>
        <v>3333</v>
      </c>
    </row>
    <row r="10" spans="1:42 16384:16384" ht="15" x14ac:dyDescent="0.25">
      <c r="A10" s="86"/>
      <c r="B10" s="28"/>
      <c r="C10" s="28"/>
      <c r="D10" s="28"/>
      <c r="E10" s="28"/>
      <c r="F10" s="28"/>
      <c r="G10" s="28"/>
      <c r="AJ10" s="10">
        <f t="shared" si="0"/>
        <v>0</v>
      </c>
      <c r="AK10" s="10" t="str">
        <f t="array" ref="AK10">IF(AJ10&gt;0,INDEX($H10:$AH10,SMALL(IF($H10:$AH10&lt;&gt;"",COLUMN($H10:$AH10)-COLUMN($H10)+1),1)),"")</f>
        <v/>
      </c>
      <c r="AL10" s="10" t="str">
        <f t="array" ref="AL10">IF(AJ10&gt;1,INDEX($H10:$AH10,SMALL(IF($H10:$AH10&lt;&gt;"",COLUMN($H10:$AH10)-COLUMN($H10)+1),2)),"")</f>
        <v/>
      </c>
      <c r="AM10" s="10" t="str">
        <f t="array" ref="AM10">IF(AJ10&gt;2,INDEX($H10:$AH10,SMALL(IF($H10:$AH10&lt;&gt;"",COLUMN($H10:$AH10)-COLUMN($H10)+1),3)),"")</f>
        <v/>
      </c>
      <c r="AN10" s="10" t="str">
        <f t="array" ref="AN10">IF(AJ10&gt;3,INDEX($H10:$AH10,SMALL(IF($H10:$AH10&lt;&gt;"",COLUMN($H10:$AH10)-COLUMN($H10)+1),4)),"")</f>
        <v/>
      </c>
      <c r="AO10" s="12">
        <f t="shared" si="1"/>
        <v>0</v>
      </c>
      <c r="AP10" s="12">
        <f>IF(AJ10&gt;2,SUM(AK10:AN10)-SUM(AO10:AO10),9999)</f>
        <v>9999</v>
      </c>
      <c r="XFD10" s="1">
        <f t="shared" si="2"/>
        <v>3333</v>
      </c>
    </row>
    <row r="11" spans="1:42 16384:16384" ht="15" x14ac:dyDescent="0.25">
      <c r="A11" s="86"/>
      <c r="B11" s="28"/>
      <c r="C11" s="28"/>
      <c r="D11" s="28"/>
      <c r="E11" s="28"/>
      <c r="F11" s="28"/>
      <c r="G11" s="28"/>
      <c r="AJ11" s="10">
        <f t="shared" si="0"/>
        <v>0</v>
      </c>
      <c r="AK11" s="10" t="str">
        <f t="array" ref="AK11">IF(AJ11&gt;0,INDEX($H11:$AH11,SMALL(IF($H11:$AH11&lt;&gt;"",COLUMN($H11:$AH11)-COLUMN($H11)+1),1)),"")</f>
        <v/>
      </c>
      <c r="AL11" s="10" t="str">
        <f t="array" ref="AL11">IF(AJ11&gt;1,INDEX($H11:$AH11,SMALL(IF($H11:$AH11&lt;&gt;"",COLUMN($H11:$AH11)-COLUMN($H11)+1),2)),"")</f>
        <v/>
      </c>
      <c r="AM11" s="10" t="str">
        <f t="array" ref="AM11">IF(AJ11&gt;2,INDEX($H11:$AH11,SMALL(IF($H11:$AH11&lt;&gt;"",COLUMN($H11:$AH11)-COLUMN($H11)+1),3)),"")</f>
        <v/>
      </c>
      <c r="AN11" s="10" t="str">
        <f t="array" ref="AN11">IF(AJ11&gt;3,INDEX($H11:$AH11,SMALL(IF($H11:$AH11&lt;&gt;"",COLUMN($H11:$AH11)-COLUMN($H11)+1),4)),"")</f>
        <v/>
      </c>
      <c r="AO11" s="12">
        <f t="shared" si="1"/>
        <v>0</v>
      </c>
      <c r="AP11" s="12">
        <f>IF(AJ11&gt;2,SUM(AK11:AN11)-SUM(AO11:AO11),9999)</f>
        <v>9999</v>
      </c>
      <c r="XFD11" s="1">
        <f t="shared" si="2"/>
        <v>3333</v>
      </c>
    </row>
    <row r="12" spans="1:42 16384:16384" ht="15" x14ac:dyDescent="0.25">
      <c r="A12" s="86"/>
      <c r="B12" s="28"/>
      <c r="C12" s="28"/>
      <c r="D12" s="28"/>
      <c r="E12" s="28"/>
      <c r="F12" s="28"/>
      <c r="G12" s="28"/>
      <c r="AE12" s="25"/>
      <c r="AJ12" s="10">
        <f t="shared" si="0"/>
        <v>0</v>
      </c>
      <c r="AK12" s="10" t="str">
        <f t="array" ref="AK12">IF(AJ12&gt;0,INDEX($H12:$AH12,SMALL(IF($H12:$AH12&lt;&gt;"",COLUMN($H12:$AH12)-COLUMN($H12)+1),1)),"")</f>
        <v/>
      </c>
      <c r="AL12" s="10" t="str">
        <f t="array" ref="AL12">IF(AJ12&gt;1,INDEX($H12:$AH12,SMALL(IF($H12:$AH12&lt;&gt;"",COLUMN($H12:$AH12)-COLUMN($H12)+1),2)),"")</f>
        <v/>
      </c>
      <c r="AM12" s="10" t="str">
        <f t="array" ref="AM12">IF(AJ12&gt;2,INDEX($H12:$AH12,SMALL(IF($H12:$AH12&lt;&gt;"",COLUMN($H12:$AH12)-COLUMN($H12)+1),3)),"")</f>
        <v/>
      </c>
      <c r="AN12" s="10" t="str">
        <f t="array" ref="AN12">IF(AJ12&gt;3,INDEX($H12:$AH12,SMALL(IF($H12:$AH12&lt;&gt;"",COLUMN($H12:$AH12)-COLUMN($H12)+1),4)),"")</f>
        <v/>
      </c>
      <c r="AO12" s="12">
        <f t="shared" si="1"/>
        <v>0</v>
      </c>
      <c r="AP12" s="12">
        <f>IF(AJ12&gt;2,SUM(AK12:AN12)-SUM(AO12:AO12),9999)</f>
        <v>9999</v>
      </c>
      <c r="XFD12" s="1">
        <f t="shared" si="2"/>
        <v>3333</v>
      </c>
    </row>
    <row r="13" spans="1:42 16384:16384" ht="15" x14ac:dyDescent="0.25">
      <c r="A13" s="86"/>
      <c r="B13" s="28"/>
      <c r="C13" s="28"/>
      <c r="D13" s="28"/>
      <c r="E13" s="28"/>
      <c r="F13" s="28"/>
      <c r="G13" s="28"/>
      <c r="I13" s="25"/>
      <c r="AJ13" s="10">
        <f t="shared" si="0"/>
        <v>0</v>
      </c>
      <c r="AK13" s="10" t="str">
        <f t="array" ref="AK13">IF(AJ13&gt;0,INDEX($H13:$AH13,SMALL(IF($H13:$AH13&lt;&gt;"",COLUMN($H13:$AH13)-COLUMN($H13)+1),1)),"")</f>
        <v/>
      </c>
      <c r="AL13" s="10" t="str">
        <f t="array" ref="AL13">IF(AJ13&gt;1,INDEX($H13:$AH13,SMALL(IF($H13:$AH13&lt;&gt;"",COLUMN($H13:$AH13)-COLUMN($H13)+1),2)),"")</f>
        <v/>
      </c>
      <c r="AM13" s="10" t="str">
        <f t="array" ref="AM13">IF(AJ13&gt;2,INDEX($H13:$AH13,SMALL(IF($H13:$AH13&lt;&gt;"",COLUMN($H13:$AH13)-COLUMN($H13)+1),3)),"")</f>
        <v/>
      </c>
      <c r="AN13" s="10" t="str">
        <f t="array" ref="AN13">IF(AJ13&gt;3,INDEX($H13:$AH13,SMALL(IF($H13:$AH13&lt;&gt;"",COLUMN($H13:$AH13)-COLUMN($H13)+1),4)),"")</f>
        <v/>
      </c>
      <c r="AO13" s="12">
        <f t="shared" si="1"/>
        <v>0</v>
      </c>
      <c r="AP13" s="12">
        <f>IF(AJ13&gt;2,SUM(AK13:AN13)-SUM(AO13:AO13),9999)</f>
        <v>9999</v>
      </c>
      <c r="XFD13" s="1">
        <f t="shared" si="2"/>
        <v>3333</v>
      </c>
    </row>
    <row r="14" spans="1:42 16384:16384" ht="16.5" customHeight="1" x14ac:dyDescent="0.25">
      <c r="A14" s="86"/>
      <c r="B14" s="28"/>
      <c r="C14" s="28"/>
      <c r="D14" s="28"/>
      <c r="E14" s="28"/>
      <c r="F14" s="28"/>
      <c r="G14" s="28"/>
      <c r="AJ14" s="10">
        <f t="shared" si="0"/>
        <v>0</v>
      </c>
      <c r="AK14" s="10" t="str">
        <f t="array" ref="AK14">IF(AJ14&gt;0,INDEX($H14:$AH14,SMALL(IF($H14:$AH14&lt;&gt;"",COLUMN($H14:$AH14)-COLUMN($H14)+1),1)),"")</f>
        <v/>
      </c>
      <c r="AL14" s="10" t="str">
        <f t="array" ref="AL14">IF(AJ14&gt;1,INDEX($H14:$AH14,SMALL(IF($H14:$AH14&lt;&gt;"",COLUMN($H14:$AH14)-COLUMN($H14)+1),2)),"")</f>
        <v/>
      </c>
      <c r="AM14" s="10" t="str">
        <f t="array" ref="AM14">IF(AJ14&gt;2,INDEX($H14:$AH14,SMALL(IF($H14:$AH14&lt;&gt;"",COLUMN($H14:$AH14)-COLUMN($H14)+1),3)),"")</f>
        <v/>
      </c>
      <c r="AN14" s="10" t="str">
        <f t="array" ref="AN14">IF(AJ14&gt;3,INDEX($H14:$AH14,SMALL(IF($H14:$AH14&lt;&gt;"",COLUMN($H14:$AH14)-COLUMN($H14)+1),4)),"")</f>
        <v/>
      </c>
      <c r="AO14" s="12">
        <f t="shared" si="1"/>
        <v>0</v>
      </c>
      <c r="AP14" s="12">
        <f>IF(AJ14&gt;2,SUM(AK14:AN14)-SUM(AO14:AO14),9999)</f>
        <v>9999</v>
      </c>
      <c r="XFD14" s="1">
        <f t="shared" si="2"/>
        <v>3333</v>
      </c>
    </row>
    <row r="15" spans="1:42 16384:16384" ht="15" x14ac:dyDescent="0.25">
      <c r="A15" s="86"/>
      <c r="B15" s="28"/>
      <c r="C15" s="28"/>
      <c r="D15" s="28"/>
      <c r="E15" s="28"/>
      <c r="F15" s="28"/>
      <c r="G15" s="28"/>
      <c r="AJ15" s="10">
        <f t="shared" si="0"/>
        <v>0</v>
      </c>
      <c r="AK15" s="10" t="str">
        <f t="array" ref="AK15">IF(AJ15&gt;0,INDEX($H15:$AH15,SMALL(IF($H15:$AH15&lt;&gt;"",COLUMN($H15:$AH15)-COLUMN($H15)+1),1)),"")</f>
        <v/>
      </c>
      <c r="AL15" s="10" t="str">
        <f t="array" ref="AL15">IF(AJ15&gt;1,INDEX($H15:$AH15,SMALL(IF($H15:$AH15&lt;&gt;"",COLUMN($H15:$AH15)-COLUMN($H15)+1),2)),"")</f>
        <v/>
      </c>
      <c r="AM15" s="10" t="str">
        <f t="array" ref="AM15">IF(AJ15&gt;2,INDEX($H15:$AH15,SMALL(IF($H15:$AH15&lt;&gt;"",COLUMN($H15:$AH15)-COLUMN($H15)+1),3)),"")</f>
        <v/>
      </c>
      <c r="AN15" s="10" t="str">
        <f t="array" ref="AN15">IF(AJ15&gt;3,INDEX($H15:$AH15,SMALL(IF($H15:$AH15&lt;&gt;"",COLUMN($H15:$AH15)-COLUMN($H15)+1),4)),"")</f>
        <v/>
      </c>
      <c r="AO15" s="12">
        <f t="shared" si="1"/>
        <v>0</v>
      </c>
      <c r="AP15" s="12">
        <f>IF(AJ15&gt;2,SUM(AK15:AN15)-SUM(AO15:AO15),9999)</f>
        <v>9999</v>
      </c>
      <c r="XFD15" s="1">
        <f t="shared" si="2"/>
        <v>3333</v>
      </c>
    </row>
    <row r="16" spans="1:42 16384:16384" ht="15" x14ac:dyDescent="0.25">
      <c r="A16" s="86"/>
      <c r="B16" s="28"/>
      <c r="C16" s="28"/>
      <c r="D16" s="28"/>
      <c r="E16" s="28"/>
      <c r="F16" s="28"/>
      <c r="G16" s="28"/>
      <c r="AE16" s="25"/>
      <c r="AJ16" s="10">
        <f t="shared" si="0"/>
        <v>0</v>
      </c>
      <c r="AK16" s="10" t="str">
        <f t="array" ref="AK16">IF(AJ16&gt;0,INDEX($H16:$AH16,SMALL(IF($H16:$AH16&lt;&gt;"",COLUMN($H16:$AH16)-COLUMN($H16)+1),1)),"")</f>
        <v/>
      </c>
      <c r="AL16" s="10" t="str">
        <f t="array" ref="AL16">IF(AJ16&gt;1,INDEX($H16:$AH16,SMALL(IF($H16:$AH16&lt;&gt;"",COLUMN($H16:$AH16)-COLUMN($H16)+1),2)),"")</f>
        <v/>
      </c>
      <c r="AM16" s="10" t="str">
        <f t="array" ref="AM16">IF(AJ16&gt;2,INDEX($H16:$AH16,SMALL(IF($H16:$AH16&lt;&gt;"",COLUMN($H16:$AH16)-COLUMN($H16)+1),3)),"")</f>
        <v/>
      </c>
      <c r="AN16" s="10" t="str">
        <f t="array" ref="AN16">IF(AJ16&gt;3,INDEX($H16:$AH16,SMALL(IF($H16:$AH16&lt;&gt;"",COLUMN($H16:$AH16)-COLUMN($H16)+1),4)),"")</f>
        <v/>
      </c>
      <c r="AO16" s="12">
        <f t="shared" si="1"/>
        <v>0</v>
      </c>
      <c r="AP16" s="12">
        <f>IF(AJ16&gt;2,SUM(AK16:AN16)-SUM(AO16:AO16),9999)</f>
        <v>9999</v>
      </c>
      <c r="XFD16" s="1">
        <f t="shared" si="2"/>
        <v>3333</v>
      </c>
    </row>
    <row r="17" spans="1:42 16384:16384" ht="15" x14ac:dyDescent="0.25">
      <c r="A17" s="86"/>
      <c r="B17" s="28"/>
      <c r="C17" s="28"/>
      <c r="D17" s="28"/>
      <c r="E17" s="28"/>
      <c r="F17" s="28"/>
      <c r="G17" s="28"/>
      <c r="AJ17" s="10">
        <f t="shared" si="0"/>
        <v>0</v>
      </c>
      <c r="AK17" s="10" t="str">
        <f t="array" ref="AK17">IF(AJ17&gt;0,INDEX($H17:$AH17,SMALL(IF($H17:$AH17&lt;&gt;"",COLUMN($H17:$AH17)-COLUMN($H17)+1),1)),"")</f>
        <v/>
      </c>
      <c r="AL17" s="10" t="str">
        <f t="array" ref="AL17">IF(AJ17&gt;1,INDEX($H17:$AH17,SMALL(IF($H17:$AH17&lt;&gt;"",COLUMN($H17:$AH17)-COLUMN($H17)+1),2)),"")</f>
        <v/>
      </c>
      <c r="AM17" s="10" t="str">
        <f t="array" ref="AM17">IF(AJ17&gt;2,INDEX($H17:$AH17,SMALL(IF($H17:$AH17&lt;&gt;"",COLUMN($H17:$AH17)-COLUMN($H17)+1),3)),"")</f>
        <v/>
      </c>
      <c r="AN17" s="10" t="str">
        <f t="array" ref="AN17">IF(AJ17&gt;3,INDEX($H17:$AH17,SMALL(IF($H17:$AH17&lt;&gt;"",COLUMN($H17:$AH17)-COLUMN($H17)+1),4)),"")</f>
        <v/>
      </c>
      <c r="AO17" s="12">
        <f t="shared" si="1"/>
        <v>0</v>
      </c>
      <c r="AP17" s="12">
        <f>IF(AJ17&gt;2,SUM(AK17:AN17)-SUM(AO17:AO17),9999)</f>
        <v>9999</v>
      </c>
      <c r="XFD17" s="1">
        <f t="shared" si="2"/>
        <v>3333</v>
      </c>
    </row>
    <row r="18" spans="1:42 16384:16384" ht="15" x14ac:dyDescent="0.25">
      <c r="A18" s="86"/>
      <c r="B18" s="28"/>
      <c r="C18" s="28"/>
      <c r="D18" s="28"/>
      <c r="E18" s="28"/>
      <c r="F18" s="28"/>
      <c r="G18" s="28"/>
      <c r="AJ18" s="10">
        <f t="shared" si="0"/>
        <v>0</v>
      </c>
      <c r="AK18" s="10" t="str">
        <f t="array" ref="AK18">IF(AJ18&gt;0,INDEX($H18:$AH18,SMALL(IF($H18:$AH18&lt;&gt;"",COLUMN($H18:$AH18)-COLUMN($H18)+1),1)),"")</f>
        <v/>
      </c>
      <c r="AL18" s="10" t="str">
        <f t="array" ref="AL18">IF(AJ18&gt;1,INDEX($H18:$AH18,SMALL(IF($H18:$AH18&lt;&gt;"",COLUMN($H18:$AH18)-COLUMN($H18)+1),2)),"")</f>
        <v/>
      </c>
      <c r="AM18" s="10" t="str">
        <f t="array" ref="AM18">IF(AJ18&gt;2,INDEX($H18:$AH18,SMALL(IF($H18:$AH18&lt;&gt;"",COLUMN($H18:$AH18)-COLUMN($H18)+1),3)),"")</f>
        <v/>
      </c>
      <c r="AN18" s="10" t="str">
        <f t="array" ref="AN18">IF(AJ18&gt;3,INDEX($H18:$AH18,SMALL(IF($H18:$AH18&lt;&gt;"",COLUMN($H18:$AH18)-COLUMN($H18)+1),4)),"")</f>
        <v/>
      </c>
      <c r="AO18" s="12">
        <f t="shared" si="1"/>
        <v>0</v>
      </c>
      <c r="AP18" s="12">
        <f>IF(AJ18&gt;2,SUM(AK18:AN18)-SUM(AO18:AO18),9999)</f>
        <v>9999</v>
      </c>
      <c r="XFD18" s="1">
        <f t="shared" si="2"/>
        <v>3333</v>
      </c>
    </row>
    <row r="19" spans="1:42 16384:16384" ht="15" x14ac:dyDescent="0.25">
      <c r="A19" s="86"/>
      <c r="B19" s="28"/>
      <c r="C19" s="28"/>
      <c r="D19" s="28"/>
      <c r="E19" s="28"/>
      <c r="F19" s="28"/>
      <c r="G19" s="28"/>
      <c r="AJ19" s="10">
        <f t="shared" si="0"/>
        <v>0</v>
      </c>
      <c r="AK19" s="10" t="str">
        <f t="array" ref="AK19">IF(AJ19&gt;0,INDEX($H19:$AH19,SMALL(IF($H19:$AH19&lt;&gt;"",COLUMN($H19:$AH19)-COLUMN($H19)+1),1)),"")</f>
        <v/>
      </c>
      <c r="AL19" s="10" t="str">
        <f t="array" ref="AL19">IF(AJ19&gt;1,INDEX($H19:$AH19,SMALL(IF($H19:$AH19&lt;&gt;"",COLUMN($H19:$AH19)-COLUMN($H19)+1),2)),"")</f>
        <v/>
      </c>
      <c r="AM19" s="10" t="str">
        <f t="array" ref="AM19">IF(AJ19&gt;2,INDEX($H19:$AH19,SMALL(IF($H19:$AH19&lt;&gt;"",COLUMN($H19:$AH19)-COLUMN($H19)+1),3)),"")</f>
        <v/>
      </c>
      <c r="AN19" s="10" t="str">
        <f t="array" ref="AN19">IF(AJ19&gt;3,INDEX($H19:$AH19,SMALL(IF($H19:$AH19&lt;&gt;"",COLUMN($H19:$AH19)-COLUMN($H19)+1),4)),"")</f>
        <v/>
      </c>
      <c r="AO19" s="12">
        <f t="shared" si="1"/>
        <v>0</v>
      </c>
      <c r="AP19" s="12">
        <f>IF(AJ19&gt;2,SUM(AK19:AN19)-SUM(AO19:AO19),9999)</f>
        <v>9999</v>
      </c>
      <c r="XFD19" s="1">
        <f t="shared" si="2"/>
        <v>3333</v>
      </c>
    </row>
    <row r="20" spans="1:42 16384:16384" ht="15" x14ac:dyDescent="0.25">
      <c r="B20" s="28"/>
      <c r="C20" s="28"/>
      <c r="D20" s="28"/>
      <c r="E20" s="28"/>
      <c r="F20" s="28"/>
      <c r="G20" s="28"/>
      <c r="H20" s="25"/>
      <c r="I20" s="25"/>
      <c r="J20" s="25"/>
      <c r="K20" s="25"/>
      <c r="L20" s="26"/>
      <c r="M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87"/>
      <c r="AB20" s="25"/>
      <c r="AC20" s="25"/>
      <c r="AD20" s="25"/>
      <c r="AE20" s="25"/>
      <c r="AF20" s="25"/>
      <c r="AJ20" s="10">
        <f t="shared" si="0"/>
        <v>0</v>
      </c>
      <c r="AK20" s="10" t="str">
        <f t="array" ref="AK20">IF(AJ20&gt;0,INDEX($H20:$AH20,SMALL(IF($H20:$AH20&lt;&gt;"",COLUMN($H20:$AH20)-COLUMN($H20)+1),1)),"")</f>
        <v/>
      </c>
      <c r="AL20" s="10" t="str">
        <f t="array" ref="AL20">IF(AJ20&gt;1,INDEX($H20:$AH20,SMALL(IF($H20:$AH20&lt;&gt;"",COLUMN($H20:$AH20)-COLUMN($H20)+1),2)),"")</f>
        <v/>
      </c>
      <c r="AM20" s="10" t="str">
        <f t="array" ref="AM20">IF(AJ20&gt;2,INDEX($H20:$AH20,SMALL(IF($H20:$AH20&lt;&gt;"",COLUMN($H20:$AH20)-COLUMN($H20)+1),3)),"")</f>
        <v/>
      </c>
      <c r="AN20" s="10" t="str">
        <f t="array" ref="AN20">IF(AJ20&gt;3,INDEX($H20:$AH20,SMALL(IF($H20:$AH20&lt;&gt;"",COLUMN($H20:$AH20)-COLUMN($H20)+1),4)),"")</f>
        <v/>
      </c>
      <c r="AO20" s="12">
        <f t="shared" si="1"/>
        <v>0</v>
      </c>
      <c r="AP20" s="12">
        <f>IF(AJ20&gt;2,SUM(AK20:AN20)-SUM(AO20:AO20),9999)</f>
        <v>9999</v>
      </c>
      <c r="XFD20" s="1">
        <f t="shared" si="2"/>
        <v>3333</v>
      </c>
    </row>
    <row r="21" spans="1:42 16384:16384" ht="15" x14ac:dyDescent="0.25">
      <c r="B21" s="28"/>
      <c r="C21" s="28"/>
      <c r="D21" s="28"/>
      <c r="E21" s="28"/>
      <c r="F21" s="28"/>
      <c r="G21" s="28"/>
      <c r="AJ21" s="10">
        <f t="shared" si="0"/>
        <v>0</v>
      </c>
      <c r="AK21" s="10" t="str">
        <f t="array" ref="AK21">IF(AJ21&gt;0,INDEX($H21:$AH21,SMALL(IF($H21:$AH21&lt;&gt;"",COLUMN($H21:$AH21)-COLUMN($H21)+1),1)),"")</f>
        <v/>
      </c>
      <c r="AL21" s="10" t="str">
        <f t="array" ref="AL21">IF(AJ21&gt;1,INDEX($H21:$AH21,SMALL(IF($H21:$AH21&lt;&gt;"",COLUMN($H21:$AH21)-COLUMN($H21)+1),2)),"")</f>
        <v/>
      </c>
      <c r="AM21" s="10" t="str">
        <f t="array" ref="AM21">IF(AJ21&gt;2,INDEX($H21:$AH21,SMALL(IF($H21:$AH21&lt;&gt;"",COLUMN($H21:$AH21)-COLUMN($H21)+1),3)),"")</f>
        <v/>
      </c>
      <c r="AN21" s="10" t="str">
        <f t="array" ref="AN21">IF(AJ21&gt;3,INDEX($H21:$AH21,SMALL(IF($H21:$AH21&lt;&gt;"",COLUMN($H21:$AH21)-COLUMN($H21)+1),4)),"")</f>
        <v/>
      </c>
      <c r="AO21" s="12">
        <f t="shared" si="1"/>
        <v>0</v>
      </c>
      <c r="AP21" s="12">
        <f>IF(AJ21&gt;2,SUM(AK21:AN21)-SUM(AO21:AO21),9999)</f>
        <v>9999</v>
      </c>
      <c r="XFD21" s="1">
        <f t="shared" si="2"/>
        <v>3333</v>
      </c>
    </row>
    <row r="22" spans="1:42 16384:16384" ht="15" x14ac:dyDescent="0.25">
      <c r="B22" s="28"/>
      <c r="C22" s="28"/>
      <c r="D22" s="28"/>
      <c r="E22" s="28"/>
      <c r="F22" s="28"/>
      <c r="G22" s="28"/>
      <c r="I22" s="25"/>
      <c r="J22" s="25"/>
      <c r="K22" s="25"/>
      <c r="L22" s="25"/>
      <c r="M22" s="25"/>
      <c r="O22" s="25"/>
      <c r="P22" s="25"/>
      <c r="Q22" s="25"/>
      <c r="R22" s="25"/>
      <c r="S22" s="25"/>
      <c r="T22" s="88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J22" s="10">
        <f t="shared" si="0"/>
        <v>0</v>
      </c>
      <c r="AK22" s="10" t="str">
        <f t="array" ref="AK22">IF(AJ22&gt;0,INDEX($H22:$AH22,SMALL(IF($H22:$AH22&lt;&gt;"",COLUMN($H22:$AH22)-COLUMN($H22)+1),1)),"")</f>
        <v/>
      </c>
      <c r="AL22" s="10" t="str">
        <f t="array" ref="AL22">IF(AJ22&gt;1,INDEX($H22:$AH22,SMALL(IF($H22:$AH22&lt;&gt;"",COLUMN($H22:$AH22)-COLUMN($H22)+1),2)),"")</f>
        <v/>
      </c>
      <c r="AM22" s="10" t="str">
        <f t="array" ref="AM22">IF(AJ22&gt;2,INDEX($H22:$AH22,SMALL(IF($H22:$AH22&lt;&gt;"",COLUMN($H22:$AH22)-COLUMN($H22)+1),3)),"")</f>
        <v/>
      </c>
      <c r="AN22" s="10" t="str">
        <f t="array" ref="AN22">IF(AJ22&gt;3,INDEX($H22:$AH22,SMALL(IF($H22:$AH22&lt;&gt;"",COLUMN($H22:$AH22)-COLUMN($H22)+1),4)),"")</f>
        <v/>
      </c>
      <c r="AO22" s="12">
        <f t="shared" si="1"/>
        <v>0</v>
      </c>
      <c r="AP22" s="12">
        <f>IF(AJ22&gt;2,SUM(AK22:AN22)-SUM(AO22:AO22),9999)</f>
        <v>9999</v>
      </c>
      <c r="XFD22" s="1">
        <f t="shared" si="2"/>
        <v>3333</v>
      </c>
    </row>
    <row r="23" spans="1:42 16384:16384" ht="15" x14ac:dyDescent="0.25">
      <c r="B23" s="28"/>
      <c r="C23" s="28"/>
      <c r="D23" s="28"/>
      <c r="E23" s="28"/>
      <c r="F23" s="28"/>
      <c r="G23" s="28"/>
      <c r="H23" s="25"/>
      <c r="J23" s="25"/>
      <c r="K23" s="25"/>
      <c r="L23" s="26"/>
      <c r="M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10">
        <f t="shared" si="0"/>
        <v>0</v>
      </c>
      <c r="AK23" s="10" t="str">
        <f t="array" ref="AK23">IF(AJ23&gt;0,INDEX($H23:$AH23,SMALL(IF($H23:$AH23&lt;&gt;"",COLUMN($H23:$AH23)-COLUMN($H23)+1),1)),"")</f>
        <v/>
      </c>
      <c r="AL23" s="10" t="str">
        <f t="array" ref="AL23">IF(AJ23&gt;1,INDEX($H23:$AH23,SMALL(IF($H23:$AH23&lt;&gt;"",COLUMN($H23:$AH23)-COLUMN($H23)+1),2)),"")</f>
        <v/>
      </c>
      <c r="AM23" s="10" t="str">
        <f t="array" ref="AM23">IF(AJ23&gt;2,INDEX($H23:$AH23,SMALL(IF($H23:$AH23&lt;&gt;"",COLUMN($H23:$AH23)-COLUMN($H23)+1),3)),"")</f>
        <v/>
      </c>
      <c r="AN23" s="10" t="str">
        <f t="array" ref="AN23">IF(AJ23&gt;3,INDEX($H23:$AH23,SMALL(IF($H23:$AH23&lt;&gt;"",COLUMN($H23:$AH23)-COLUMN($H23)+1),4)),"")</f>
        <v/>
      </c>
      <c r="AO23" s="12">
        <f t="shared" si="1"/>
        <v>0</v>
      </c>
      <c r="AP23" s="12">
        <f>IF(AJ23&gt;2,SUM(AK23:AN23)-SUM(AO23:AO23),9999)</f>
        <v>9999</v>
      </c>
      <c r="XFD23" s="1">
        <f t="shared" si="2"/>
        <v>3333</v>
      </c>
    </row>
    <row r="24" spans="1:42 16384:16384" ht="15" x14ac:dyDescent="0.25">
      <c r="B24" s="28"/>
      <c r="C24" s="28"/>
      <c r="D24" s="28"/>
      <c r="E24" s="28"/>
      <c r="F24" s="28"/>
      <c r="G24" s="28"/>
      <c r="AJ24" s="10">
        <f t="shared" si="0"/>
        <v>0</v>
      </c>
      <c r="AK24" s="10" t="str">
        <f t="array" ref="AK24">IF(AJ24&gt;0,INDEX($H24:$AH24,SMALL(IF($H24:$AH24&lt;&gt;"",COLUMN($H24:$AH24)-COLUMN($H24)+1),1)),"")</f>
        <v/>
      </c>
      <c r="AL24" s="10" t="str">
        <f t="array" ref="AL24">IF(AJ24&gt;1,INDEX($H24:$AH24,SMALL(IF($H24:$AH24&lt;&gt;"",COLUMN($H24:$AH24)-COLUMN($H24)+1),2)),"")</f>
        <v/>
      </c>
      <c r="AM24" s="10" t="str">
        <f t="array" ref="AM24">IF(AJ24&gt;2,INDEX($H24:$AH24,SMALL(IF($H24:$AH24&lt;&gt;"",COLUMN($H24:$AH24)-COLUMN($H24)+1),3)),"")</f>
        <v/>
      </c>
      <c r="AN24" s="10" t="str">
        <f t="array" ref="AN24">IF(AJ24&gt;3,INDEX($H24:$AH24,SMALL(IF($H24:$AH24&lt;&gt;"",COLUMN($H24:$AH24)-COLUMN($H24)+1),4)),"")</f>
        <v/>
      </c>
      <c r="AO24" s="12">
        <f t="shared" si="1"/>
        <v>0</v>
      </c>
      <c r="AP24" s="12">
        <f>IF(AJ24&gt;2,SUM(AK24:AN24)-SUM(AO24:AO24),9999)</f>
        <v>9999</v>
      </c>
      <c r="XFD24" s="1">
        <f t="shared" si="2"/>
        <v>3333</v>
      </c>
    </row>
    <row r="25" spans="1:42 16384:16384" ht="15" x14ac:dyDescent="0.25">
      <c r="B25" s="28"/>
      <c r="C25" s="28"/>
      <c r="D25" s="28"/>
      <c r="E25" s="28"/>
      <c r="F25" s="28"/>
      <c r="G25" s="28"/>
      <c r="K25" s="25"/>
      <c r="AJ25" s="10">
        <f t="shared" si="0"/>
        <v>0</v>
      </c>
      <c r="AK25" s="10" t="str">
        <f t="array" ref="AK25">IF(AJ25&gt;0,INDEX($H25:$AH25,SMALL(IF($H25:$AH25&lt;&gt;"",COLUMN($H25:$AH25)-COLUMN($H25)+1),1)),"")</f>
        <v/>
      </c>
      <c r="AL25" s="10" t="str">
        <f t="array" ref="AL25">IF(AJ25&gt;1,INDEX($H25:$AH25,SMALL(IF($H25:$AH25&lt;&gt;"",COLUMN($H25:$AH25)-COLUMN($H25)+1),2)),"")</f>
        <v/>
      </c>
      <c r="AM25" s="10" t="str">
        <f t="array" ref="AM25">IF(AJ25&gt;2,INDEX($H25:$AH25,SMALL(IF($H25:$AH25&lt;&gt;"",COLUMN($H25:$AH25)-COLUMN($H25)+1),3)),"")</f>
        <v/>
      </c>
      <c r="AN25" s="10" t="str">
        <f t="array" ref="AN25">IF(AJ25&gt;3,INDEX($H25:$AH25,SMALL(IF($H25:$AH25&lt;&gt;"",COLUMN($H25:$AH25)-COLUMN($H25)+1),4)),"")</f>
        <v/>
      </c>
      <c r="AO25" s="12">
        <f t="shared" si="1"/>
        <v>0</v>
      </c>
      <c r="AP25" s="12">
        <f>IF(AJ25&gt;2,SUM(AK25:AN25)-SUM(AO25:AO25),9999)</f>
        <v>9999</v>
      </c>
      <c r="XFD25" s="1">
        <f t="shared" si="2"/>
        <v>3333</v>
      </c>
    </row>
    <row r="26" spans="1:42 16384:16384" ht="15" x14ac:dyDescent="0.25">
      <c r="B26" s="28"/>
      <c r="C26" s="28"/>
      <c r="D26" s="28"/>
      <c r="E26" s="28"/>
      <c r="F26" s="28"/>
      <c r="G26" s="28"/>
      <c r="H26" s="25"/>
      <c r="AJ26" s="10">
        <f t="shared" si="0"/>
        <v>0</v>
      </c>
      <c r="AK26" s="10" t="str">
        <f t="array" ref="AK26">IF(AJ26&gt;0,INDEX($H26:$AH26,SMALL(IF($H26:$AH26&lt;&gt;"",COLUMN($H26:$AH26)-COLUMN($H26)+1),1)),"")</f>
        <v/>
      </c>
      <c r="AL26" s="10" t="str">
        <f t="array" ref="AL26">IF(AJ26&gt;1,INDEX($H26:$AH26,SMALL(IF($H26:$AH26&lt;&gt;"",COLUMN($H26:$AH26)-COLUMN($H26)+1),2)),"")</f>
        <v/>
      </c>
      <c r="AM26" s="10" t="str">
        <f t="array" ref="AM26">IF(AJ26&gt;2,INDEX($H26:$AH26,SMALL(IF($H26:$AH26&lt;&gt;"",COLUMN($H26:$AH26)-COLUMN($H26)+1),3)),"")</f>
        <v/>
      </c>
      <c r="AN26" s="10" t="str">
        <f t="array" ref="AN26">IF(AJ26&gt;3,INDEX($H26:$AH26,SMALL(IF($H26:$AH26&lt;&gt;"",COLUMN($H26:$AH26)-COLUMN($H26)+1),4)),"")</f>
        <v/>
      </c>
      <c r="AO26" s="12">
        <f t="shared" si="1"/>
        <v>0</v>
      </c>
      <c r="AP26" s="12">
        <f>IF(AJ26&gt;2,SUM(AK26:AN26)-SUM(AO26:AO26),9999)</f>
        <v>9999</v>
      </c>
      <c r="XFD26" s="1">
        <f t="shared" si="2"/>
        <v>3333</v>
      </c>
    </row>
    <row r="27" spans="1:42 16384:16384" ht="15" x14ac:dyDescent="0.25">
      <c r="B27" s="28"/>
      <c r="C27" s="28"/>
      <c r="D27" s="28"/>
      <c r="E27" s="28"/>
      <c r="F27" s="28"/>
      <c r="G27" s="28"/>
      <c r="AH27" s="1"/>
      <c r="AJ27" s="10">
        <f t="shared" si="0"/>
        <v>0</v>
      </c>
      <c r="AK27" s="10" t="str">
        <f t="array" ref="AK27">IF(AJ27&gt;0,INDEX($H27:$AH27,SMALL(IF($H27:$AH27&lt;&gt;"",COLUMN($H27:$AH27)-COLUMN($H27)+1),1)),"")</f>
        <v/>
      </c>
      <c r="AL27" s="10" t="str">
        <f t="array" ref="AL27">IF(AJ27&gt;1,INDEX($H27:$AH27,SMALL(IF($H27:$AH27&lt;&gt;"",COLUMN($H27:$AH27)-COLUMN($H27)+1),2)),"")</f>
        <v/>
      </c>
      <c r="AM27" s="10" t="str">
        <f t="array" ref="AM27">IF(AJ27&gt;2,INDEX($H27:$AH27,SMALL(IF($H27:$AH27&lt;&gt;"",COLUMN($H27:$AH27)-COLUMN($H27)+1),3)),"")</f>
        <v/>
      </c>
      <c r="AN27" s="10" t="str">
        <f t="array" ref="AN27">IF(AJ27&gt;3,INDEX($H27:$AH27,SMALL(IF($H27:$AH27&lt;&gt;"",COLUMN($H27:$AH27)-COLUMN($H27)+1),4)),"")</f>
        <v/>
      </c>
      <c r="AO27" s="12">
        <f t="shared" si="1"/>
        <v>0</v>
      </c>
      <c r="AP27" s="12">
        <f>IF(AJ27&gt;2,SUM(AK27:AN27)-SUM(AO27:AO27),9999)</f>
        <v>9999</v>
      </c>
      <c r="XFD27" s="1">
        <f t="shared" si="2"/>
        <v>3333</v>
      </c>
    </row>
    <row r="28" spans="1:42 16384:16384" ht="15" x14ac:dyDescent="0.25">
      <c r="B28" s="28"/>
      <c r="C28" s="28"/>
      <c r="D28" s="28"/>
      <c r="E28" s="28"/>
      <c r="F28" s="28"/>
      <c r="G28" s="28"/>
      <c r="AJ28" s="10">
        <f t="shared" si="0"/>
        <v>0</v>
      </c>
      <c r="AK28" s="10" t="str">
        <f t="array" ref="AK28">IF(AJ28&gt;0,INDEX($H28:$AH28,SMALL(IF($H28:$AH28&lt;&gt;"",COLUMN($H28:$AH28)-COLUMN($H28)+1),1)),"")</f>
        <v/>
      </c>
      <c r="AL28" s="10" t="str">
        <f t="array" ref="AL28">IF(AJ28&gt;1,INDEX($H28:$AH28,SMALL(IF($H28:$AH28&lt;&gt;"",COLUMN($H28:$AH28)-COLUMN($H28)+1),2)),"")</f>
        <v/>
      </c>
      <c r="AM28" s="10" t="str">
        <f t="array" ref="AM28">IF(AJ28&gt;2,INDEX($H28:$AH28,SMALL(IF($H28:$AH28&lt;&gt;"",COLUMN($H28:$AH28)-COLUMN($H28)+1),3)),"")</f>
        <v/>
      </c>
      <c r="AN28" s="10" t="str">
        <f t="array" ref="AN28">IF(AJ28&gt;3,INDEX($H28:$AH28,SMALL(IF($H28:$AH28&lt;&gt;"",COLUMN($H28:$AH28)-COLUMN($H28)+1),4)),"")</f>
        <v/>
      </c>
      <c r="AO28" s="12">
        <f t="shared" si="1"/>
        <v>0</v>
      </c>
      <c r="AP28" s="12">
        <f>IF(AJ28&gt;2,SUM(AK28:AN28)-SUM(AO28:AO28),9999)</f>
        <v>9999</v>
      </c>
      <c r="XFD28" s="1">
        <f t="shared" si="2"/>
        <v>3333</v>
      </c>
    </row>
    <row r="29" spans="1:42 16384:16384" ht="15" x14ac:dyDescent="0.25">
      <c r="B29" s="28"/>
      <c r="C29" s="28"/>
      <c r="D29" s="28"/>
      <c r="E29" s="28"/>
      <c r="F29" s="28"/>
      <c r="G29" s="28"/>
      <c r="AJ29" s="10">
        <f t="shared" si="0"/>
        <v>0</v>
      </c>
      <c r="AK29" s="10" t="str">
        <f t="array" ref="AK29">IF(AJ29&gt;0,INDEX($H29:$AH29,SMALL(IF($H29:$AH29&lt;&gt;"",COLUMN($H29:$AH29)-COLUMN($H29)+1),1)),"")</f>
        <v/>
      </c>
      <c r="AL29" s="10" t="str">
        <f t="array" ref="AL29">IF(AJ29&gt;1,INDEX($H29:$AH29,SMALL(IF($H29:$AH29&lt;&gt;"",COLUMN($H29:$AH29)-COLUMN($H29)+1),2)),"")</f>
        <v/>
      </c>
      <c r="AM29" s="10" t="str">
        <f t="array" ref="AM29">IF(AJ29&gt;2,INDEX($H29:$AH29,SMALL(IF($H29:$AH29&lt;&gt;"",COLUMN($H29:$AH29)-COLUMN($H29)+1),3)),"")</f>
        <v/>
      </c>
      <c r="AN29" s="10" t="str">
        <f t="array" ref="AN29">IF(AJ29&gt;3,INDEX($H29:$AH29,SMALL(IF($H29:$AH29&lt;&gt;"",COLUMN($H29:$AH29)-COLUMN($H29)+1),4)),"")</f>
        <v/>
      </c>
      <c r="AO29" s="12">
        <f t="shared" si="1"/>
        <v>0</v>
      </c>
      <c r="AP29" s="12">
        <f>IF(AJ29&gt;2,SUM(AK29:AN29)-SUM(AO29:AO29),9999)</f>
        <v>9999</v>
      </c>
      <c r="XFD29" s="1">
        <f t="shared" si="2"/>
        <v>3333</v>
      </c>
    </row>
    <row r="30" spans="1:42 16384:16384" ht="15" x14ac:dyDescent="0.25">
      <c r="B30" s="28"/>
      <c r="C30" s="28"/>
      <c r="D30" s="28"/>
      <c r="E30" s="28"/>
      <c r="F30" s="28"/>
      <c r="G30" s="28"/>
      <c r="AJ30" s="10">
        <f t="shared" si="0"/>
        <v>0</v>
      </c>
      <c r="AK30" s="10" t="str">
        <f t="array" ref="AK30">IF(AJ30&gt;0,INDEX($H30:$AH30,SMALL(IF($H30:$AH30&lt;&gt;"",COLUMN($H30:$AH30)-COLUMN($H30)+1),1)),"")</f>
        <v/>
      </c>
      <c r="AL30" s="10" t="str">
        <f t="array" ref="AL30">IF(AJ30&gt;1,INDEX($H30:$AH30,SMALL(IF($H30:$AH30&lt;&gt;"",COLUMN($H30:$AH30)-COLUMN($H30)+1),2)),"")</f>
        <v/>
      </c>
      <c r="AM30" s="10" t="str">
        <f t="array" ref="AM30">IF(AJ30&gt;2,INDEX($H30:$AH30,SMALL(IF($H30:$AH30&lt;&gt;"",COLUMN($H30:$AH30)-COLUMN($H30)+1),3)),"")</f>
        <v/>
      </c>
      <c r="AN30" s="10" t="str">
        <f t="array" ref="AN30">IF(AJ30&gt;3,INDEX($H30:$AH30,SMALL(IF($H30:$AH30&lt;&gt;"",COLUMN($H30:$AH30)-COLUMN($H30)+1),4)),"")</f>
        <v/>
      </c>
      <c r="AO30" s="12">
        <f t="shared" si="1"/>
        <v>0</v>
      </c>
      <c r="AP30" s="12">
        <f>IF(AJ30&gt;2,SUM(AK30:AN30)-SUM(AO30:AO30),9999)</f>
        <v>9999</v>
      </c>
      <c r="XFD30" s="1">
        <f t="shared" si="2"/>
        <v>3333</v>
      </c>
    </row>
    <row r="31" spans="1:42 16384:16384" ht="15" x14ac:dyDescent="0.25">
      <c r="B31" s="28"/>
      <c r="C31" s="28"/>
      <c r="D31" s="28"/>
      <c r="E31" s="28"/>
      <c r="F31" s="28"/>
      <c r="G31" s="28"/>
      <c r="AJ31" s="10">
        <f t="shared" si="0"/>
        <v>0</v>
      </c>
      <c r="AK31" s="10" t="str">
        <f t="array" ref="AK31">IF(AJ31&gt;0,INDEX($H31:$AH31,SMALL(IF($H31:$AH31&lt;&gt;"",COLUMN($H31:$AH31)-COLUMN($H31)+1),1)),"")</f>
        <v/>
      </c>
      <c r="AL31" s="10" t="str">
        <f t="array" ref="AL31">IF(AJ31&gt;1,INDEX($H31:$AH31,SMALL(IF($H31:$AH31&lt;&gt;"",COLUMN($H31:$AH31)-COLUMN($H31)+1),2)),"")</f>
        <v/>
      </c>
      <c r="AM31" s="10" t="str">
        <f t="array" ref="AM31">IF(AJ31&gt;2,INDEX($H31:$AH31,SMALL(IF($H31:$AH31&lt;&gt;"",COLUMN($H31:$AH31)-COLUMN($H31)+1),3)),"")</f>
        <v/>
      </c>
      <c r="AN31" s="10" t="str">
        <f t="array" ref="AN31">IF(AJ31&gt;3,INDEX($H31:$AH31,SMALL(IF($H31:$AH31&lt;&gt;"",COLUMN($H31:$AH31)-COLUMN($H31)+1),4)),"")</f>
        <v/>
      </c>
      <c r="AO31" s="12">
        <f t="shared" si="1"/>
        <v>0</v>
      </c>
      <c r="AP31" s="12">
        <f>IF(AJ31&gt;2,SUM(AK31:AN31)-SUM(AO31:AO31),9999)</f>
        <v>9999</v>
      </c>
      <c r="XFD31" s="1">
        <f t="shared" si="2"/>
        <v>3333</v>
      </c>
    </row>
    <row r="32" spans="1:42 16384:16384" ht="15" x14ac:dyDescent="0.25">
      <c r="B32" s="28"/>
      <c r="C32" s="28"/>
      <c r="D32" s="28"/>
      <c r="E32" s="28"/>
      <c r="F32" s="28"/>
      <c r="G32" s="28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88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J32" s="10">
        <f t="shared" si="0"/>
        <v>0</v>
      </c>
      <c r="AK32" s="10" t="str">
        <f t="array" ref="AK32">IF(AJ32&gt;0,INDEX($H32:$AH32,SMALL(IF($H32:$AH32&lt;&gt;"",COLUMN($H32:$AH32)-COLUMN($H32)+1),1)),"")</f>
        <v/>
      </c>
      <c r="AL32" s="10" t="str">
        <f t="array" ref="AL32">IF(AJ32&gt;1,INDEX($H32:$AH32,SMALL(IF($H32:$AH32&lt;&gt;"",COLUMN($H32:$AH32)-COLUMN($H32)+1),2)),"")</f>
        <v/>
      </c>
      <c r="AM32" s="10" t="str">
        <f t="array" ref="AM32">IF(AJ32&gt;2,INDEX($H32:$AH32,SMALL(IF($H32:$AH32&lt;&gt;"",COLUMN($H32:$AH32)-COLUMN($H32)+1),3)),"")</f>
        <v/>
      </c>
      <c r="AN32" s="10" t="str">
        <f t="array" ref="AN32">IF(AJ32&gt;3,INDEX($H32:$AH32,SMALL(IF($H32:$AH32&lt;&gt;"",COLUMN($H32:$AH32)-COLUMN($H32)+1),4)),"")</f>
        <v/>
      </c>
      <c r="AO32" s="12">
        <f t="shared" si="1"/>
        <v>0</v>
      </c>
      <c r="AP32" s="12">
        <f>IF(AJ32&gt;2,SUM(AK32:AN32)-SUM(AO32:AO32),9999)</f>
        <v>9999</v>
      </c>
      <c r="XFD32" s="1">
        <f t="shared" si="2"/>
        <v>3333</v>
      </c>
    </row>
    <row r="33" spans="2:42 16384:16384" ht="15" x14ac:dyDescent="0.25">
      <c r="B33" s="28"/>
      <c r="C33" s="28"/>
      <c r="D33" s="28"/>
      <c r="E33" s="28"/>
      <c r="F33" s="28"/>
      <c r="G33" s="28"/>
      <c r="AJ33" s="10">
        <f t="shared" si="0"/>
        <v>0</v>
      </c>
      <c r="AK33" s="10" t="str">
        <f t="array" ref="AK33">IF(AJ33&gt;0,INDEX($H33:$AH33,SMALL(IF($H33:$AH33&lt;&gt;"",COLUMN($H33:$AH33)-COLUMN($H33)+1),1)),"")</f>
        <v/>
      </c>
      <c r="AL33" s="10" t="str">
        <f t="array" ref="AL33">IF(AJ33&gt;1,INDEX($H33:$AH33,SMALL(IF($H33:$AH33&lt;&gt;"",COLUMN($H33:$AH33)-COLUMN($H33)+1),2)),"")</f>
        <v/>
      </c>
      <c r="AM33" s="10" t="str">
        <f t="array" ref="AM33">IF(AJ33&gt;2,INDEX($H33:$AH33,SMALL(IF($H33:$AH33&lt;&gt;"",COLUMN($H33:$AH33)-COLUMN($H33)+1),3)),"")</f>
        <v/>
      </c>
      <c r="AN33" s="10" t="str">
        <f t="array" ref="AN33">IF(AJ33&gt;3,INDEX($H33:$AH33,SMALL(IF($H33:$AH33&lt;&gt;"",COLUMN($H33:$AH33)-COLUMN($H33)+1),4)),"")</f>
        <v/>
      </c>
      <c r="AO33" s="12">
        <f t="shared" si="1"/>
        <v>0</v>
      </c>
      <c r="AP33" s="12">
        <f>IF(AJ33&gt;2,SUM(AK33:AN33)-SUM(AO33:AO33),9999)</f>
        <v>9999</v>
      </c>
      <c r="XFD33" s="1">
        <f t="shared" si="2"/>
        <v>3333</v>
      </c>
    </row>
    <row r="34" spans="2:42 16384:16384" ht="15" x14ac:dyDescent="0.25">
      <c r="B34" s="28"/>
      <c r="C34" s="28"/>
      <c r="D34" s="28"/>
      <c r="E34" s="28"/>
      <c r="F34" s="28"/>
      <c r="G34" s="28"/>
      <c r="I34" s="25"/>
      <c r="AH34" s="1"/>
      <c r="AJ34" s="10">
        <f t="shared" si="0"/>
        <v>0</v>
      </c>
      <c r="AK34" s="10" t="str">
        <f t="array" ref="AK34">IF(AJ34&gt;0,INDEX($H34:$AH34,SMALL(IF($H34:$AH34&lt;&gt;"",COLUMN($H34:$AH34)-COLUMN($H34)+1),1)),"")</f>
        <v/>
      </c>
      <c r="AL34" s="10" t="str">
        <f t="array" ref="AL34">IF(AJ34&gt;1,INDEX($H34:$AH34,SMALL(IF($H34:$AH34&lt;&gt;"",COLUMN($H34:$AH34)-COLUMN($H34)+1),2)),"")</f>
        <v/>
      </c>
      <c r="AM34" s="10" t="str">
        <f t="array" ref="AM34">IF(AJ34&gt;2,INDEX($H34:$AH34,SMALL(IF($H34:$AH34&lt;&gt;"",COLUMN($H34:$AH34)-COLUMN($H34)+1),3)),"")</f>
        <v/>
      </c>
      <c r="AN34" s="10" t="str">
        <f t="array" ref="AN34">IF(AJ34&gt;3,INDEX($H34:$AH34,SMALL(IF($H34:$AH34&lt;&gt;"",COLUMN($H34:$AH34)-COLUMN($H34)+1),4)),"")</f>
        <v/>
      </c>
      <c r="AO34" s="12">
        <f t="shared" si="1"/>
        <v>0</v>
      </c>
      <c r="AP34" s="12">
        <f>IF(AJ34&gt;2,SUM(AK34:AN34)-SUM(AO34:AO34),9999)</f>
        <v>9999</v>
      </c>
      <c r="XFD34" s="1">
        <f t="shared" si="2"/>
        <v>3333</v>
      </c>
    </row>
    <row r="35" spans="2:42 16384:16384" ht="15" x14ac:dyDescent="0.25">
      <c r="B35" s="28"/>
      <c r="C35" s="28"/>
      <c r="D35" s="28"/>
      <c r="E35" s="28"/>
      <c r="F35" s="28"/>
      <c r="G35" s="28"/>
      <c r="I35" s="26"/>
      <c r="M35" s="25"/>
      <c r="AH35" s="1"/>
      <c r="AJ35" s="10">
        <f t="shared" si="0"/>
        <v>0</v>
      </c>
      <c r="AK35" s="10" t="str">
        <f t="array" ref="AK35">IF(AJ35&gt;0,INDEX($H35:$AH35,SMALL(IF($H35:$AH35&lt;&gt;"",COLUMN($H35:$AH35)-COLUMN($H35)+1),1)),"")</f>
        <v/>
      </c>
      <c r="AL35" s="10" t="str">
        <f t="array" ref="AL35">IF(AJ35&gt;1,INDEX($H35:$AH35,SMALL(IF($H35:$AH35&lt;&gt;"",COLUMN($H35:$AH35)-COLUMN($H35)+1),2)),"")</f>
        <v/>
      </c>
      <c r="AM35" s="10" t="str">
        <f t="array" ref="AM35">IF(AJ35&gt;2,INDEX($H35:$AH35,SMALL(IF($H35:$AH35&lt;&gt;"",COLUMN($H35:$AH35)-COLUMN($H35)+1),3)),"")</f>
        <v/>
      </c>
      <c r="AN35" s="10" t="str">
        <f t="array" ref="AN35">IF(AJ35&gt;3,INDEX($H35:$AH35,SMALL(IF($H35:$AH35&lt;&gt;"",COLUMN($H35:$AH35)-COLUMN($H35)+1),4)),"")</f>
        <v/>
      </c>
      <c r="AO35" s="12">
        <f t="shared" si="1"/>
        <v>0</v>
      </c>
      <c r="AP35" s="12">
        <f>IF(AJ35&gt;2,SUM(AK35:AN35)-SUM(AO35:AO35),9999)</f>
        <v>9999</v>
      </c>
      <c r="XFD35" s="1">
        <f t="shared" si="2"/>
        <v>3333</v>
      </c>
    </row>
    <row r="36" spans="2:42 16384:16384" ht="15" x14ac:dyDescent="0.25">
      <c r="B36" s="28"/>
      <c r="C36" s="28"/>
      <c r="D36" s="28"/>
      <c r="E36" s="28"/>
      <c r="F36" s="28"/>
      <c r="G36" s="28"/>
      <c r="AH36" s="1"/>
      <c r="AJ36" s="10">
        <f t="shared" si="0"/>
        <v>0</v>
      </c>
      <c r="AK36" s="10" t="str">
        <f t="array" ref="AK36">IF(AJ36&gt;0,INDEX($H36:$AH36,SMALL(IF($H36:$AH36&lt;&gt;"",COLUMN($H36:$AH36)-COLUMN($H36)+1),1)),"")</f>
        <v/>
      </c>
      <c r="AL36" s="10" t="str">
        <f t="array" ref="AL36">IF(AJ36&gt;1,INDEX($H36:$AH36,SMALL(IF($H36:$AH36&lt;&gt;"",COLUMN($H36:$AH36)-COLUMN($H36)+1),2)),"")</f>
        <v/>
      </c>
      <c r="AM36" s="10" t="str">
        <f t="array" ref="AM36">IF(AJ36&gt;2,INDEX($H36:$AH36,SMALL(IF($H36:$AH36&lt;&gt;"",COLUMN($H36:$AH36)-COLUMN($H36)+1),3)),"")</f>
        <v/>
      </c>
      <c r="AN36" s="10" t="str">
        <f t="array" ref="AN36">IF(AJ36&gt;3,INDEX($H36:$AH36,SMALL(IF($H36:$AH36&lt;&gt;"",COLUMN($H36:$AH36)-COLUMN($H36)+1),4)),"")</f>
        <v/>
      </c>
      <c r="AO36" s="12">
        <f t="shared" si="1"/>
        <v>0</v>
      </c>
      <c r="AP36" s="12">
        <f>IF(AJ36&gt;2,SUM(AK36:AN36)-SUM(AO36:AO36),9999)</f>
        <v>9999</v>
      </c>
      <c r="XFD36" s="1">
        <f t="shared" si="2"/>
        <v>3333</v>
      </c>
    </row>
    <row r="37" spans="2:42 16384:16384" ht="15" x14ac:dyDescent="0.25">
      <c r="B37" s="28"/>
      <c r="C37" s="28"/>
      <c r="D37" s="28"/>
      <c r="E37" s="28"/>
      <c r="F37" s="28"/>
      <c r="G37" s="28"/>
      <c r="H37" s="25"/>
      <c r="I37" s="25"/>
      <c r="J37" s="26"/>
      <c r="K37" s="25"/>
      <c r="L37" s="25"/>
      <c r="M37" s="25"/>
      <c r="N37" s="25"/>
      <c r="O37" s="25"/>
      <c r="P37" s="25"/>
      <c r="Q37" s="25"/>
      <c r="R37" s="25"/>
      <c r="S37" s="88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J37" s="10">
        <f t="shared" si="0"/>
        <v>0</v>
      </c>
      <c r="AK37" s="10" t="str">
        <f t="array" ref="AK37">IF(AJ37&gt;0,INDEX($H37:$AH37,SMALL(IF($H37:$AH37&lt;&gt;"",COLUMN($H37:$AH37)-COLUMN($H37)+1),1)),"")</f>
        <v/>
      </c>
      <c r="AL37" s="10" t="str">
        <f t="array" ref="AL37">IF(AJ37&gt;1,INDEX($H37:$AH37,SMALL(IF($H37:$AH37&lt;&gt;"",COLUMN($H37:$AH37)-COLUMN($H37)+1),2)),"")</f>
        <v/>
      </c>
      <c r="AM37" s="10" t="str">
        <f t="array" ref="AM37">IF(AJ37&gt;2,INDEX($H37:$AH37,SMALL(IF($H37:$AH37&lt;&gt;"",COLUMN($H37:$AH37)-COLUMN($H37)+1),3)),"")</f>
        <v/>
      </c>
      <c r="AN37" s="10" t="str">
        <f t="array" ref="AN37">IF(AJ37&gt;3,INDEX($H37:$AH37,SMALL(IF($H37:$AH37&lt;&gt;"",COLUMN($H37:$AH37)-COLUMN($H37)+1),4)),"")</f>
        <v/>
      </c>
      <c r="AO37" s="12">
        <f t="shared" si="1"/>
        <v>0</v>
      </c>
      <c r="AP37" s="12">
        <f>IF(AJ37&gt;2,SUM(AK37:AN37)-SUM(AO37:AO37),9999)</f>
        <v>9999</v>
      </c>
      <c r="XFD37" s="1">
        <f t="shared" si="2"/>
        <v>3333</v>
      </c>
    </row>
    <row r="38" spans="2:42 16384:16384" ht="15" x14ac:dyDescent="0.25">
      <c r="B38" s="28"/>
      <c r="C38" s="28"/>
      <c r="D38" s="28"/>
      <c r="E38" s="28"/>
      <c r="F38" s="28"/>
      <c r="G38" s="28"/>
      <c r="AJ38" s="10">
        <f t="shared" si="0"/>
        <v>0</v>
      </c>
      <c r="AK38" s="10" t="str">
        <f t="array" ref="AK38">IF(AJ38&gt;0,INDEX($H38:$AH38,SMALL(IF($H38:$AH38&lt;&gt;"",COLUMN($H38:$AH38)-COLUMN($H38)+1),1)),"")</f>
        <v/>
      </c>
      <c r="AL38" s="10" t="str">
        <f t="array" ref="AL38">IF(AJ38&gt;1,INDEX($H38:$AH38,SMALL(IF($H38:$AH38&lt;&gt;"",COLUMN($H38:$AH38)-COLUMN($H38)+1),2)),"")</f>
        <v/>
      </c>
      <c r="AM38" s="10" t="str">
        <f t="array" ref="AM38">IF(AJ38&gt;2,INDEX($H38:$AH38,SMALL(IF($H38:$AH38&lt;&gt;"",COLUMN($H38:$AH38)-COLUMN($H38)+1),3)),"")</f>
        <v/>
      </c>
      <c r="AN38" s="10" t="str">
        <f t="array" ref="AN38">IF(AJ38&gt;3,INDEX($H38:$AH38,SMALL(IF($H38:$AH38&lt;&gt;"",COLUMN($H38:$AH38)-COLUMN($H38)+1),4)),"")</f>
        <v/>
      </c>
      <c r="AO38" s="12">
        <f t="shared" si="1"/>
        <v>0</v>
      </c>
      <c r="AP38" s="12">
        <f>IF(AJ38&gt;2,SUM(AK38:AN38)-SUM(AO38:AO38),9999)</f>
        <v>9999</v>
      </c>
      <c r="XFD38" s="1">
        <f t="shared" si="2"/>
        <v>3333</v>
      </c>
    </row>
    <row r="39" spans="2:42 16384:16384" ht="15" x14ac:dyDescent="0.25">
      <c r="B39" s="28"/>
      <c r="C39" s="28"/>
      <c r="D39" s="28"/>
      <c r="E39" s="28"/>
      <c r="F39" s="28"/>
      <c r="G39" s="28"/>
      <c r="AJ39" s="10">
        <f t="shared" si="0"/>
        <v>0</v>
      </c>
      <c r="AK39" s="10" t="str">
        <f t="array" ref="AK39">IF(AJ39&gt;0,INDEX($H39:$AH39,SMALL(IF($H39:$AH39&lt;&gt;"",COLUMN($H39:$AH39)-COLUMN($H39)+1),1)),"")</f>
        <v/>
      </c>
      <c r="AL39" s="10" t="str">
        <f t="array" ref="AL39">IF(AJ39&gt;1,INDEX($H39:$AH39,SMALL(IF($H39:$AH39&lt;&gt;"",COLUMN($H39:$AH39)-COLUMN($H39)+1),2)),"")</f>
        <v/>
      </c>
      <c r="AM39" s="10" t="str">
        <f t="array" ref="AM39">IF(AJ39&gt;2,INDEX($H39:$AH39,SMALL(IF($H39:$AH39&lt;&gt;"",COLUMN($H39:$AH39)-COLUMN($H39)+1),3)),"")</f>
        <v/>
      </c>
      <c r="AN39" s="10" t="str">
        <f t="array" ref="AN39">IF(AJ39&gt;3,INDEX($H39:$AH39,SMALL(IF($H39:$AH39&lt;&gt;"",COLUMN($H39:$AH39)-COLUMN($H39)+1),4)),"")</f>
        <v/>
      </c>
      <c r="AO39" s="12">
        <f t="shared" si="1"/>
        <v>0</v>
      </c>
      <c r="AP39" s="12">
        <f>IF(AJ39&gt;2,SUM(AK39:AN39)-SUM(AO39:AO39),9999)</f>
        <v>9999</v>
      </c>
      <c r="XFD39" s="1">
        <f t="shared" si="2"/>
        <v>3333</v>
      </c>
    </row>
    <row r="40" spans="2:42 16384:16384" ht="15" x14ac:dyDescent="0.25">
      <c r="B40" s="28"/>
      <c r="C40" s="28"/>
      <c r="D40" s="28"/>
      <c r="E40" s="28"/>
      <c r="F40" s="28"/>
      <c r="G40" s="28"/>
      <c r="AJ40" s="10">
        <f t="shared" si="0"/>
        <v>0</v>
      </c>
      <c r="AK40" s="10" t="str">
        <f t="array" ref="AK40">IF(AJ40&gt;0,INDEX($H40:$AH40,SMALL(IF($H40:$AH40&lt;&gt;"",COLUMN($H40:$AH40)-COLUMN($H40)+1),1)),"")</f>
        <v/>
      </c>
      <c r="AL40" s="10" t="str">
        <f t="array" ref="AL40">IF(AJ40&gt;1,INDEX($H40:$AH40,SMALL(IF($H40:$AH40&lt;&gt;"",COLUMN($H40:$AH40)-COLUMN($H40)+1),2)),"")</f>
        <v/>
      </c>
      <c r="AM40" s="10" t="str">
        <f t="array" ref="AM40">IF(AJ40&gt;2,INDEX($H40:$AH40,SMALL(IF($H40:$AH40&lt;&gt;"",COLUMN($H40:$AH40)-COLUMN($H40)+1),3)),"")</f>
        <v/>
      </c>
      <c r="AN40" s="10" t="str">
        <f t="array" ref="AN40">IF(AJ40&gt;3,INDEX($H40:$AH40,SMALL(IF($H40:$AH40&lt;&gt;"",COLUMN($H40:$AH40)-COLUMN($H40)+1),4)),"")</f>
        <v/>
      </c>
      <c r="AO40" s="12">
        <f t="shared" si="1"/>
        <v>0</v>
      </c>
      <c r="AP40" s="12">
        <f>IF(AJ40&gt;2,SUM(AK40:AN40)-SUM(AO40:AO40),9999)</f>
        <v>9999</v>
      </c>
      <c r="XFD40" s="1">
        <f t="shared" si="2"/>
        <v>3333</v>
      </c>
    </row>
    <row r="41" spans="2:42 16384:16384" ht="15" x14ac:dyDescent="0.25">
      <c r="B41" s="28"/>
      <c r="C41" s="28"/>
      <c r="D41" s="28"/>
      <c r="E41" s="28"/>
      <c r="F41" s="28"/>
      <c r="G41" s="28"/>
      <c r="J41" s="25"/>
      <c r="K41" s="25"/>
      <c r="L41" s="25"/>
      <c r="N41" s="25"/>
      <c r="O41" s="25"/>
      <c r="P41" s="25"/>
      <c r="Q41" s="26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H41" s="1"/>
      <c r="AJ41" s="10">
        <f t="shared" si="0"/>
        <v>0</v>
      </c>
      <c r="AK41" s="10" t="str">
        <f t="array" ref="AK41">IF(AJ41&gt;0,INDEX($H41:$AH41,SMALL(IF($H41:$AH41&lt;&gt;"",COLUMN($H41:$AH41)-COLUMN($H41)+1),1)),"")</f>
        <v/>
      </c>
      <c r="AL41" s="10" t="str">
        <f t="array" ref="AL41">IF(AJ41&gt;1,INDEX($H41:$AH41,SMALL(IF($H41:$AH41&lt;&gt;"",COLUMN($H41:$AH41)-COLUMN($H41)+1),2)),"")</f>
        <v/>
      </c>
      <c r="AM41" s="10" t="str">
        <f t="array" ref="AM41">IF(AJ41&gt;2,INDEX($H41:$AH41,SMALL(IF($H41:$AH41&lt;&gt;"",COLUMN($H41:$AH41)-COLUMN($H41)+1),3)),"")</f>
        <v/>
      </c>
      <c r="AN41" s="10" t="str">
        <f t="array" ref="AN41">IF(AJ41&gt;3,INDEX($H41:$AH41,SMALL(IF($H41:$AH41&lt;&gt;"",COLUMN($H41:$AH41)-COLUMN($H41)+1),4)),"")</f>
        <v/>
      </c>
      <c r="AO41" s="12">
        <f t="shared" si="1"/>
        <v>0</v>
      </c>
      <c r="AP41" s="12">
        <f>IF(AJ41&gt;2,SUM(AK41:AN41)-SUM(AO41:AO41),9999)</f>
        <v>9999</v>
      </c>
      <c r="XFD41" s="1">
        <f t="shared" si="2"/>
        <v>3333</v>
      </c>
    </row>
    <row r="42" spans="2:42 16384:16384" ht="15" x14ac:dyDescent="0.25">
      <c r="B42" s="28"/>
      <c r="C42" s="28"/>
      <c r="D42" s="28"/>
      <c r="E42" s="28"/>
      <c r="F42" s="28"/>
      <c r="G42" s="28"/>
      <c r="AJ42" s="10">
        <f t="shared" si="0"/>
        <v>0</v>
      </c>
      <c r="AK42" s="10" t="str">
        <f t="array" ref="AK42">IF(AJ42&gt;0,INDEX($H42:$AH42,SMALL(IF($H42:$AH42&lt;&gt;"",COLUMN($H42:$AH42)-COLUMN($H42)+1),1)),"")</f>
        <v/>
      </c>
      <c r="AL42" s="10" t="str">
        <f t="array" ref="AL42">IF(AJ42&gt;1,INDEX($H42:$AH42,SMALL(IF($H42:$AH42&lt;&gt;"",COLUMN($H42:$AH42)-COLUMN($H42)+1),2)),"")</f>
        <v/>
      </c>
      <c r="AM42" s="10" t="str">
        <f t="array" ref="AM42">IF(AJ42&gt;2,INDEX($H42:$AH42,SMALL(IF($H42:$AH42&lt;&gt;"",COLUMN($H42:$AH42)-COLUMN($H42)+1),3)),"")</f>
        <v/>
      </c>
      <c r="AN42" s="10" t="str">
        <f t="array" ref="AN42">IF(AJ42&gt;3,INDEX($H42:$AH42,SMALL(IF($H42:$AH42&lt;&gt;"",COLUMN($H42:$AH42)-COLUMN($H42)+1),4)),"")</f>
        <v/>
      </c>
      <c r="AO42" s="12">
        <f t="shared" si="1"/>
        <v>0</v>
      </c>
      <c r="AP42" s="12">
        <f>IF(AJ42&gt;2,SUM(AK42:AN42)-SUM(AO42:AO42),9999)</f>
        <v>9999</v>
      </c>
      <c r="XFD42" s="1">
        <f t="shared" si="2"/>
        <v>3333</v>
      </c>
    </row>
    <row r="43" spans="2:42 16384:16384" ht="15" x14ac:dyDescent="0.25">
      <c r="B43" s="28"/>
      <c r="C43" s="28"/>
      <c r="D43" s="28"/>
      <c r="E43" s="28"/>
      <c r="F43" s="28"/>
      <c r="G43" s="28"/>
      <c r="R43" s="25"/>
      <c r="AJ43" s="10">
        <f t="shared" si="0"/>
        <v>0</v>
      </c>
      <c r="AK43" s="10" t="str">
        <f t="array" ref="AK43">IF(AJ43&gt;0,INDEX($H43:$AH43,SMALL(IF($H43:$AH43&lt;&gt;"",COLUMN($H43:$AH43)-COLUMN($H43)+1),1)),"")</f>
        <v/>
      </c>
      <c r="AL43" s="10" t="str">
        <f t="array" ref="AL43">IF(AJ43&gt;1,INDEX($H43:$AH43,SMALL(IF($H43:$AH43&lt;&gt;"",COLUMN($H43:$AH43)-COLUMN($H43)+1),2)),"")</f>
        <v/>
      </c>
      <c r="AM43" s="10" t="str">
        <f t="array" ref="AM43">IF(AJ43&gt;2,INDEX($H43:$AH43,SMALL(IF($H43:$AH43&lt;&gt;"",COLUMN($H43:$AH43)-COLUMN($H43)+1),3)),"")</f>
        <v/>
      </c>
      <c r="AN43" s="10" t="str">
        <f t="array" ref="AN43">IF(AJ43&gt;3,INDEX($H43:$AH43,SMALL(IF($H43:$AH43&lt;&gt;"",COLUMN($H43:$AH43)-COLUMN($H43)+1),4)),"")</f>
        <v/>
      </c>
      <c r="AO43" s="12">
        <f t="shared" si="1"/>
        <v>0</v>
      </c>
      <c r="AP43" s="12">
        <f>IF(AJ43&gt;2,SUM(AK43:AN43)-SUM(AO43:AO43),9999)</f>
        <v>9999</v>
      </c>
      <c r="XFD43" s="1">
        <f t="shared" si="2"/>
        <v>3333</v>
      </c>
    </row>
    <row r="44" spans="2:42 16384:16384" ht="15" x14ac:dyDescent="0.25">
      <c r="B44" s="28"/>
      <c r="C44" s="28"/>
      <c r="D44" s="28"/>
      <c r="E44" s="28"/>
      <c r="F44" s="28"/>
      <c r="G44" s="28"/>
      <c r="H44" s="25"/>
      <c r="AJ44" s="10">
        <f t="shared" si="0"/>
        <v>0</v>
      </c>
      <c r="AK44" s="10" t="str">
        <f t="array" ref="AK44">IF(AJ44&gt;0,INDEX($H44:$AH44,SMALL(IF($H44:$AH44&lt;&gt;"",COLUMN($H44:$AH44)-COLUMN($H44)+1),1)),"")</f>
        <v/>
      </c>
      <c r="AL44" s="10" t="str">
        <f t="array" ref="AL44">IF(AJ44&gt;1,INDEX($H44:$AH44,SMALL(IF($H44:$AH44&lt;&gt;"",COLUMN($H44:$AH44)-COLUMN($H44)+1),2)),"")</f>
        <v/>
      </c>
      <c r="AM44" s="10" t="str">
        <f t="array" ref="AM44">IF(AJ44&gt;2,INDEX($H44:$AH44,SMALL(IF($H44:$AH44&lt;&gt;"",COLUMN($H44:$AH44)-COLUMN($H44)+1),3)),"")</f>
        <v/>
      </c>
      <c r="AN44" s="10" t="str">
        <f t="array" ref="AN44">IF(AJ44&gt;3,INDEX($H44:$AH44,SMALL(IF($H44:$AH44&lt;&gt;"",COLUMN($H44:$AH44)-COLUMN($H44)+1),4)),"")</f>
        <v/>
      </c>
      <c r="AO44" s="12">
        <f t="shared" si="1"/>
        <v>0</v>
      </c>
      <c r="AP44" s="12">
        <f>IF(AJ44&gt;2,SUM(AK44:AN44)-SUM(AO44:AO44),9999)</f>
        <v>9999</v>
      </c>
      <c r="XFD44" s="1">
        <f t="shared" si="2"/>
        <v>3333</v>
      </c>
    </row>
    <row r="45" spans="2:42 16384:16384" ht="15" x14ac:dyDescent="0.25">
      <c r="B45" s="28"/>
      <c r="C45" s="28"/>
      <c r="D45" s="28"/>
      <c r="E45" s="28"/>
      <c r="F45" s="28"/>
      <c r="G45" s="28"/>
      <c r="AJ45" s="10">
        <f t="shared" si="0"/>
        <v>0</v>
      </c>
      <c r="AK45" s="10" t="str">
        <f t="array" ref="AK45">IF(AJ45&gt;0,INDEX($H45:$AH45,SMALL(IF($H45:$AH45&lt;&gt;"",COLUMN($H45:$AH45)-COLUMN($H45)+1),1)),"")</f>
        <v/>
      </c>
      <c r="AL45" s="10" t="str">
        <f t="array" ref="AL45">IF(AJ45&gt;1,INDEX($H45:$AH45,SMALL(IF($H45:$AH45&lt;&gt;"",COLUMN($H45:$AH45)-COLUMN($H45)+1),2)),"")</f>
        <v/>
      </c>
      <c r="AM45" s="10" t="str">
        <f t="array" ref="AM45">IF(AJ45&gt;2,INDEX($H45:$AH45,SMALL(IF($H45:$AH45&lt;&gt;"",COLUMN($H45:$AH45)-COLUMN($H45)+1),3)),"")</f>
        <v/>
      </c>
      <c r="AN45" s="10" t="str">
        <f t="array" ref="AN45">IF(AJ45&gt;3,INDEX($H45:$AH45,SMALL(IF($H45:$AH45&lt;&gt;"",COLUMN($H45:$AH45)-COLUMN($H45)+1),4)),"")</f>
        <v/>
      </c>
      <c r="AO45" s="12">
        <f t="shared" si="1"/>
        <v>0</v>
      </c>
      <c r="AP45" s="12">
        <f>IF(AJ45&gt;2,SUM(AK45:AN45)-SUM(AO45:AO45),9999)</f>
        <v>9999</v>
      </c>
      <c r="XFD45" s="1">
        <f t="shared" si="2"/>
        <v>3333</v>
      </c>
    </row>
    <row r="46" spans="2:42 16384:16384" ht="15" x14ac:dyDescent="0.25">
      <c r="B46" s="28"/>
      <c r="C46" s="28"/>
      <c r="D46" s="28"/>
      <c r="E46" s="28"/>
      <c r="F46" s="28"/>
      <c r="G46" s="28"/>
      <c r="AJ46" s="10">
        <f t="shared" si="0"/>
        <v>0</v>
      </c>
      <c r="AK46" s="10" t="str">
        <f t="array" ref="AK46">IF(AJ46&gt;0,INDEX($H46:$AH46,SMALL(IF($H46:$AH46&lt;&gt;"",COLUMN($H46:$AH46)-COLUMN($H46)+1),1)),"")</f>
        <v/>
      </c>
      <c r="AL46" s="10" t="str">
        <f t="array" ref="AL46">IF(AJ46&gt;1,INDEX($H46:$AH46,SMALL(IF($H46:$AH46&lt;&gt;"",COLUMN($H46:$AH46)-COLUMN($H46)+1),2)),"")</f>
        <v/>
      </c>
      <c r="AM46" s="10" t="str">
        <f t="array" ref="AM46">IF(AJ46&gt;2,INDEX($H46:$AH46,SMALL(IF($H46:$AH46&lt;&gt;"",COLUMN($H46:$AH46)-COLUMN($H46)+1),3)),"")</f>
        <v/>
      </c>
      <c r="AN46" s="10" t="str">
        <f t="array" ref="AN46">IF(AJ46&gt;3,INDEX($H46:$AH46,SMALL(IF($H46:$AH46&lt;&gt;"",COLUMN($H46:$AH46)-COLUMN($H46)+1),4)),"")</f>
        <v/>
      </c>
      <c r="AO46" s="12">
        <f t="shared" si="1"/>
        <v>0</v>
      </c>
      <c r="AP46" s="12">
        <f>IF(AJ46&gt;2,SUM(AK46:AN46)-SUM(AO46:AO46),9999)</f>
        <v>9999</v>
      </c>
      <c r="XFD46" s="1">
        <f t="shared" si="2"/>
        <v>3333</v>
      </c>
    </row>
    <row r="47" spans="2:42 16384:16384" ht="15" x14ac:dyDescent="0.25">
      <c r="B47" s="28"/>
      <c r="C47" s="28"/>
      <c r="D47" s="28"/>
      <c r="E47" s="28"/>
      <c r="F47" s="28"/>
      <c r="G47" s="28"/>
      <c r="AE47" s="25"/>
      <c r="AJ47" s="10">
        <f t="shared" si="0"/>
        <v>0</v>
      </c>
      <c r="AK47" s="10" t="str">
        <f t="array" ref="AK47">IF(AJ47&gt;0,INDEX($H47:$AH47,SMALL(IF($H47:$AH47&lt;&gt;"",COLUMN($H47:$AH47)-COLUMN($H47)+1),1)),"")</f>
        <v/>
      </c>
      <c r="AL47" s="10" t="str">
        <f t="array" ref="AL47">IF(AJ47&gt;1,INDEX($H47:$AH47,SMALL(IF($H47:$AH47&lt;&gt;"",COLUMN($H47:$AH47)-COLUMN($H47)+1),2)),"")</f>
        <v/>
      </c>
      <c r="AM47" s="10" t="str">
        <f t="array" ref="AM47">IF(AJ47&gt;2,INDEX($H47:$AH47,SMALL(IF($H47:$AH47&lt;&gt;"",COLUMN($H47:$AH47)-COLUMN($H47)+1),3)),"")</f>
        <v/>
      </c>
      <c r="AN47" s="10" t="str">
        <f t="array" ref="AN47">IF(AJ47&gt;3,INDEX($H47:$AH47,SMALL(IF($H47:$AH47&lt;&gt;"",COLUMN($H47:$AH47)-COLUMN($H47)+1),4)),"")</f>
        <v/>
      </c>
      <c r="AO47" s="12">
        <f t="shared" si="1"/>
        <v>0</v>
      </c>
      <c r="AP47" s="12">
        <f>IF(AJ47&gt;2,SUM(AK47:AN47)-SUM(AO47:AO47),9999)</f>
        <v>9999</v>
      </c>
      <c r="XFD47" s="1">
        <f t="shared" si="2"/>
        <v>3333</v>
      </c>
    </row>
    <row r="48" spans="2:42 16384:16384" ht="15" x14ac:dyDescent="0.25">
      <c r="B48" s="28"/>
      <c r="C48" s="28"/>
      <c r="D48" s="28"/>
      <c r="E48" s="28"/>
      <c r="F48" s="28"/>
      <c r="G48" s="28"/>
      <c r="N48" s="25"/>
      <c r="AJ48" s="10">
        <f t="shared" si="0"/>
        <v>0</v>
      </c>
      <c r="AK48" s="10" t="str">
        <f t="array" ref="AK48">IF(AJ48&gt;0,INDEX($H48:$AH48,SMALL(IF($H48:$AH48&lt;&gt;"",COLUMN($H48:$AH48)-COLUMN($H48)+1),1)),"")</f>
        <v/>
      </c>
      <c r="AL48" s="10" t="str">
        <f t="array" ref="AL48">IF(AJ48&gt;1,INDEX($H48:$AH48,SMALL(IF($H48:$AH48&lt;&gt;"",COLUMN($H48:$AH48)-COLUMN($H48)+1),2)),"")</f>
        <v/>
      </c>
      <c r="AM48" s="10" t="str">
        <f t="array" ref="AM48">IF(AJ48&gt;2,INDEX($H48:$AH48,SMALL(IF($H48:$AH48&lt;&gt;"",COLUMN($H48:$AH48)-COLUMN($H48)+1),3)),"")</f>
        <v/>
      </c>
      <c r="AN48" s="10" t="str">
        <f t="array" ref="AN48">IF(AJ48&gt;3,INDEX($H48:$AH48,SMALL(IF($H48:$AH48&lt;&gt;"",COLUMN($H48:$AH48)-COLUMN($H48)+1),4)),"")</f>
        <v/>
      </c>
      <c r="AO48" s="12">
        <f t="shared" si="1"/>
        <v>0</v>
      </c>
      <c r="AP48" s="12">
        <f>IF(AJ48&gt;2,SUM(AK48:AN48)-SUM(AO48:AO48),9999)</f>
        <v>9999</v>
      </c>
      <c r="XFD48" s="1">
        <f t="shared" si="2"/>
        <v>3333</v>
      </c>
    </row>
    <row r="49" spans="2:42 16384:16384" ht="15" x14ac:dyDescent="0.25">
      <c r="B49" s="28"/>
      <c r="C49" s="28"/>
      <c r="D49" s="28"/>
      <c r="E49" s="28"/>
      <c r="F49" s="28"/>
      <c r="G49" s="28"/>
      <c r="H49" s="25"/>
      <c r="I49" s="25"/>
      <c r="J49" s="26"/>
      <c r="K49" s="25"/>
      <c r="L49" s="26"/>
      <c r="M49" s="25"/>
      <c r="N49" s="25"/>
      <c r="O49" s="25"/>
      <c r="P49" s="25"/>
      <c r="R49" s="25"/>
      <c r="S49" s="25"/>
      <c r="T49" s="25"/>
      <c r="U49" s="26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J49" s="10">
        <f t="shared" si="0"/>
        <v>0</v>
      </c>
      <c r="AK49" s="10" t="str">
        <f t="array" ref="AK49">IF(AJ49&gt;0,INDEX($H49:$AH49,SMALL(IF($H49:$AH49&lt;&gt;"",COLUMN($H49:$AH49)-COLUMN($H49)+1),1)),"")</f>
        <v/>
      </c>
      <c r="AL49" s="10" t="str">
        <f t="array" ref="AL49">IF(AJ49&gt;1,INDEX($H49:$AH49,SMALL(IF($H49:$AH49&lt;&gt;"",COLUMN($H49:$AH49)-COLUMN($H49)+1),2)),"")</f>
        <v/>
      </c>
      <c r="AM49" s="10" t="str">
        <f t="array" ref="AM49">IF(AJ49&gt;2,INDEX($H49:$AH49,SMALL(IF($H49:$AH49&lt;&gt;"",COLUMN($H49:$AH49)-COLUMN($H49)+1),3)),"")</f>
        <v/>
      </c>
      <c r="AN49" s="10" t="str">
        <f t="array" ref="AN49">IF(AJ49&gt;3,INDEX($H49:$AH49,SMALL(IF($H49:$AH49&lt;&gt;"",COLUMN($H49:$AH49)-COLUMN($H49)+1),4)),"")</f>
        <v/>
      </c>
      <c r="AO49" s="12">
        <f t="shared" si="1"/>
        <v>0</v>
      </c>
      <c r="AP49" s="12">
        <f>IF(AJ49&gt;2,SUM(AK49:AN49)-SUM(AO49:AO49),9999)</f>
        <v>9999</v>
      </c>
      <c r="XFD49" s="1">
        <f t="shared" si="2"/>
        <v>3333</v>
      </c>
    </row>
    <row r="50" spans="2:42 16384:16384" x14ac:dyDescent="0.2">
      <c r="AJ50" s="10">
        <f t="shared" si="0"/>
        <v>0</v>
      </c>
      <c r="AK50" s="10" t="str">
        <f t="array" ref="AK50">IF(AJ50&gt;0,INDEX($H50:$AH50,SMALL(IF($H50:$AH50&lt;&gt;"",COLUMN($H50:$AH50)-COLUMN($H50)+1),1)),"")</f>
        <v/>
      </c>
      <c r="AL50" s="10" t="str">
        <f t="array" ref="AL50">IF(AJ50&gt;1,INDEX($H50:$AH50,SMALL(IF($H50:$AH50&lt;&gt;"",COLUMN($H50:$AH50)-COLUMN($H50)+1),2)),"")</f>
        <v/>
      </c>
      <c r="AM50" s="10" t="str">
        <f t="array" ref="AM50">IF(AJ50&gt;2,INDEX($H50:$AH50,SMALL(IF($H50:$AH50&lt;&gt;"",COLUMN($H50:$AH50)-COLUMN($H50)+1),3)),"")</f>
        <v/>
      </c>
      <c r="AN50" s="10" t="str">
        <f t="array" ref="AN50">IF(AJ50&gt;3,INDEX($H50:$AH50,SMALL(IF($H50:$AH50&lt;&gt;"",COLUMN($H50:$AH50)-COLUMN($H50)+1),4)),"")</f>
        <v/>
      </c>
      <c r="AO50" s="12">
        <f t="shared" si="1"/>
        <v>0</v>
      </c>
      <c r="AP50" s="12">
        <f>IF(AJ50&gt;2,SUM(AK50:AN50)-SUM(AO50:AO50),9999)</f>
        <v>9999</v>
      </c>
      <c r="XFD50" s="1">
        <f t="shared" si="2"/>
        <v>3333</v>
      </c>
    </row>
    <row r="51" spans="2:42 16384:16384" ht="15" x14ac:dyDescent="0.25">
      <c r="B51" s="28"/>
      <c r="C51" s="28"/>
      <c r="D51" s="28"/>
      <c r="E51" s="28"/>
      <c r="F51" s="28"/>
      <c r="G51" s="28"/>
      <c r="P51" s="25"/>
      <c r="AJ51" s="10">
        <f t="shared" si="0"/>
        <v>0</v>
      </c>
      <c r="AK51" s="10" t="str">
        <f t="array" ref="AK51">IF(AJ51&gt;0,INDEX($H51:$AH51,SMALL(IF($H51:$AH51&lt;&gt;"",COLUMN($H51:$AH51)-COLUMN($H51)+1),1)),"")</f>
        <v/>
      </c>
      <c r="AL51" s="10" t="str">
        <f t="array" ref="AL51">IF(AJ51&gt;1,INDEX($H51:$AH51,SMALL(IF($H51:$AH51&lt;&gt;"",COLUMN($H51:$AH51)-COLUMN($H51)+1),2)),"")</f>
        <v/>
      </c>
      <c r="AM51" s="10" t="str">
        <f t="array" ref="AM51">IF(AJ51&gt;2,INDEX($H51:$AH51,SMALL(IF($H51:$AH51&lt;&gt;"",COLUMN($H51:$AH51)-COLUMN($H51)+1),3)),"")</f>
        <v/>
      </c>
      <c r="AN51" s="10" t="str">
        <f t="array" ref="AN51">IF(AJ51&gt;3,INDEX($H51:$AH51,SMALL(IF($H51:$AH51&lt;&gt;"",COLUMN($H51:$AH51)-COLUMN($H51)+1),4)),"")</f>
        <v/>
      </c>
      <c r="AO51" s="12">
        <f t="shared" si="1"/>
        <v>0</v>
      </c>
      <c r="AP51" s="12">
        <f>IF(AJ51&gt;2,SUM(AK51:AN51)-SUM(AO51:AO51),9999)</f>
        <v>9999</v>
      </c>
      <c r="XFD51" s="1">
        <f t="shared" si="2"/>
        <v>3333</v>
      </c>
    </row>
    <row r="52" spans="2:42 16384:16384" ht="15" x14ac:dyDescent="0.25">
      <c r="B52" s="28"/>
      <c r="C52" s="28"/>
      <c r="D52" s="28"/>
      <c r="E52" s="28"/>
      <c r="F52" s="28"/>
      <c r="G52" s="28"/>
      <c r="J52" s="25"/>
      <c r="AJ52" s="10">
        <f t="shared" si="0"/>
        <v>0</v>
      </c>
      <c r="AK52" s="10" t="str">
        <f t="array" ref="AK52">IF(AJ52&gt;0,INDEX($H52:$AH52,SMALL(IF($H52:$AH52&lt;&gt;"",COLUMN($H52:$AH52)-COLUMN($H52)+1),1)),"")</f>
        <v/>
      </c>
      <c r="AL52" s="10" t="str">
        <f t="array" ref="AL52">IF(AJ52&gt;1,INDEX($H52:$AH52,SMALL(IF($H52:$AH52&lt;&gt;"",COLUMN($H52:$AH52)-COLUMN($H52)+1),2)),"")</f>
        <v/>
      </c>
      <c r="AM52" s="10" t="str">
        <f t="array" ref="AM52">IF(AJ52&gt;2,INDEX($H52:$AH52,SMALL(IF($H52:$AH52&lt;&gt;"",COLUMN($H52:$AH52)-COLUMN($H52)+1),3)),"")</f>
        <v/>
      </c>
      <c r="AN52" s="10" t="str">
        <f t="array" ref="AN52">IF(AJ52&gt;3,INDEX($H52:$AH52,SMALL(IF($H52:$AH52&lt;&gt;"",COLUMN($H52:$AH52)-COLUMN($H52)+1),4)),"")</f>
        <v/>
      </c>
      <c r="AO52" s="12">
        <f t="shared" si="1"/>
        <v>0</v>
      </c>
      <c r="AP52" s="12">
        <f>IF(AJ52&gt;2,SUM(AK52:AN52)-SUM(AO52:AO52),9999)</f>
        <v>9999</v>
      </c>
      <c r="XFD52" s="1">
        <f t="shared" si="2"/>
        <v>3333</v>
      </c>
    </row>
    <row r="53" spans="2:42 16384:16384" ht="15" x14ac:dyDescent="0.25">
      <c r="B53" s="28"/>
      <c r="C53" s="28"/>
      <c r="D53" s="28"/>
      <c r="E53" s="28"/>
      <c r="F53" s="28"/>
      <c r="G53" s="28"/>
      <c r="K53" s="25"/>
      <c r="AJ53" s="10">
        <f t="shared" si="0"/>
        <v>0</v>
      </c>
      <c r="AK53" s="10" t="str">
        <f t="array" ref="AK53">IF(AJ53&gt;0,INDEX($H53:$AH53,SMALL(IF($H53:$AH53&lt;&gt;"",COLUMN($H53:$AH53)-COLUMN($H53)+1),1)),"")</f>
        <v/>
      </c>
      <c r="AL53" s="10" t="str">
        <f t="array" ref="AL53">IF(AJ53&gt;1,INDEX($H53:$AH53,SMALL(IF($H53:$AH53&lt;&gt;"",COLUMN($H53:$AH53)-COLUMN($H53)+1),2)),"")</f>
        <v/>
      </c>
      <c r="AM53" s="10" t="str">
        <f t="array" ref="AM53">IF(AJ53&gt;2,INDEX($H53:$AH53,SMALL(IF($H53:$AH53&lt;&gt;"",COLUMN($H53:$AH53)-COLUMN($H53)+1),3)),"")</f>
        <v/>
      </c>
      <c r="AN53" s="10" t="str">
        <f t="array" ref="AN53">IF(AJ53&gt;3,INDEX($H53:$AH53,SMALL(IF($H53:$AH53&lt;&gt;"",COLUMN($H53:$AH53)-COLUMN($H53)+1),4)),"")</f>
        <v/>
      </c>
      <c r="AO53" s="12">
        <f t="shared" si="1"/>
        <v>0</v>
      </c>
      <c r="AP53" s="12">
        <f>IF(AJ53&gt;2,SUM(AK53:AN53)-SUM(AO53:AO53),9999)</f>
        <v>9999</v>
      </c>
      <c r="XFD53" s="1">
        <f t="shared" si="2"/>
        <v>3333</v>
      </c>
    </row>
    <row r="54" spans="2:42 16384:16384" ht="15" x14ac:dyDescent="0.25">
      <c r="B54" s="28"/>
      <c r="C54" s="28"/>
      <c r="D54" s="28"/>
      <c r="E54" s="28"/>
      <c r="F54" s="28"/>
      <c r="G54" s="28"/>
      <c r="I54" s="25"/>
      <c r="K54" s="25"/>
      <c r="AJ54" s="10">
        <f t="shared" si="0"/>
        <v>0</v>
      </c>
      <c r="AK54" s="10" t="str">
        <f t="array" ref="AK54">IF(AJ54&gt;0,INDEX($H54:$AH54,SMALL(IF($H54:$AH54&lt;&gt;"",COLUMN($H54:$AH54)-COLUMN($H54)+1),1)),"")</f>
        <v/>
      </c>
      <c r="AL54" s="10" t="str">
        <f t="array" ref="AL54">IF(AJ54&gt;1,INDEX($H54:$AH54,SMALL(IF($H54:$AH54&lt;&gt;"",COLUMN($H54:$AH54)-COLUMN($H54)+1),2)),"")</f>
        <v/>
      </c>
      <c r="AM54" s="10" t="str">
        <f t="array" ref="AM54">IF(AJ54&gt;2,INDEX($H54:$AH54,SMALL(IF($H54:$AH54&lt;&gt;"",COLUMN($H54:$AH54)-COLUMN($H54)+1),3)),"")</f>
        <v/>
      </c>
      <c r="AN54" s="10" t="str">
        <f t="array" ref="AN54">IF(AJ54&gt;3,INDEX($H54:$AH54,SMALL(IF($H54:$AH54&lt;&gt;"",COLUMN($H54:$AH54)-COLUMN($H54)+1),4)),"")</f>
        <v/>
      </c>
      <c r="AO54" s="12">
        <f t="shared" si="1"/>
        <v>0</v>
      </c>
      <c r="AP54" s="12">
        <f>IF(AJ54&gt;2,SUM(AK54:AN54)-SUM(AO54:AO54),9999)</f>
        <v>9999</v>
      </c>
      <c r="XFD54" s="1">
        <f t="shared" si="2"/>
        <v>3333</v>
      </c>
    </row>
    <row r="55" spans="2:42 16384:16384" ht="15" x14ac:dyDescent="0.25">
      <c r="B55" s="28"/>
      <c r="C55" s="28"/>
      <c r="D55" s="28"/>
      <c r="E55" s="28"/>
      <c r="F55" s="28"/>
      <c r="G55" s="28"/>
      <c r="AJ55" s="10">
        <f t="shared" si="0"/>
        <v>0</v>
      </c>
      <c r="AK55" s="10" t="str">
        <f t="array" ref="AK55">IF(AJ55&gt;0,INDEX($H55:$AH55,SMALL(IF($H55:$AH55&lt;&gt;"",COLUMN($H55:$AH55)-COLUMN($H55)+1),1)),"")</f>
        <v/>
      </c>
      <c r="AL55" s="10" t="str">
        <f t="array" ref="AL55">IF(AJ55&gt;1,INDEX($H55:$AH55,SMALL(IF($H55:$AH55&lt;&gt;"",COLUMN($H55:$AH55)-COLUMN($H55)+1),2)),"")</f>
        <v/>
      </c>
      <c r="AM55" s="10" t="str">
        <f t="array" ref="AM55">IF(AJ55&gt;2,INDEX($H55:$AH55,SMALL(IF($H55:$AH55&lt;&gt;"",COLUMN($H55:$AH55)-COLUMN($H55)+1),3)),"")</f>
        <v/>
      </c>
      <c r="AN55" s="10" t="str">
        <f t="array" ref="AN55">IF(AJ55&gt;3,INDEX($H55:$AH55,SMALL(IF($H55:$AH55&lt;&gt;"",COLUMN($H55:$AH55)-COLUMN($H55)+1),4)),"")</f>
        <v/>
      </c>
      <c r="AO55" s="12">
        <f t="shared" si="1"/>
        <v>0</v>
      </c>
      <c r="AP55" s="12">
        <f>IF(AJ55&gt;2,SUM(AK55:AN55)-SUM(AO55:AO55),9999)</f>
        <v>9999</v>
      </c>
      <c r="XFD55" s="1">
        <f t="shared" si="2"/>
        <v>3333</v>
      </c>
    </row>
    <row r="56" spans="2:42 16384:16384" ht="15" x14ac:dyDescent="0.25">
      <c r="B56" s="28"/>
      <c r="C56" s="28"/>
      <c r="D56" s="28"/>
      <c r="E56" s="28"/>
      <c r="F56" s="28"/>
      <c r="G56" s="28"/>
      <c r="AJ56" s="10">
        <f t="shared" si="0"/>
        <v>0</v>
      </c>
      <c r="AK56" s="10" t="str">
        <f t="array" ref="AK56">IF(AJ56&gt;0,INDEX($H56:$AH56,SMALL(IF($H56:$AH56&lt;&gt;"",COLUMN($H56:$AH56)-COLUMN($H56)+1),1)),"")</f>
        <v/>
      </c>
      <c r="AL56" s="10" t="str">
        <f t="array" ref="AL56">IF(AJ56&gt;1,INDEX($H56:$AH56,SMALL(IF($H56:$AH56&lt;&gt;"",COLUMN($H56:$AH56)-COLUMN($H56)+1),2)),"")</f>
        <v/>
      </c>
      <c r="AM56" s="10" t="str">
        <f t="array" ref="AM56">IF(AJ56&gt;2,INDEX($H56:$AH56,SMALL(IF($H56:$AH56&lt;&gt;"",COLUMN($H56:$AH56)-COLUMN($H56)+1),3)),"")</f>
        <v/>
      </c>
      <c r="AN56" s="10" t="str">
        <f t="array" ref="AN56">IF(AJ56&gt;3,INDEX($H56:$AH56,SMALL(IF($H56:$AH56&lt;&gt;"",COLUMN($H56:$AH56)-COLUMN($H56)+1),4)),"")</f>
        <v/>
      </c>
      <c r="AO56" s="12">
        <f t="shared" si="1"/>
        <v>0</v>
      </c>
      <c r="AP56" s="12">
        <f>IF(AJ56&gt;2,SUM(AK56:AN56)-SUM(AO56:AO56),9999)</f>
        <v>9999</v>
      </c>
      <c r="XFD56" s="1">
        <f t="shared" si="2"/>
        <v>3333</v>
      </c>
    </row>
    <row r="57" spans="2:42 16384:16384" ht="15" x14ac:dyDescent="0.25">
      <c r="B57" s="28"/>
      <c r="C57" s="28"/>
      <c r="D57" s="28"/>
      <c r="E57" s="28"/>
      <c r="F57" s="28"/>
      <c r="G57" s="28"/>
      <c r="AJ57" s="10">
        <f t="shared" si="0"/>
        <v>0</v>
      </c>
      <c r="AK57" s="10" t="str">
        <f t="array" ref="AK57">IF(AJ57&gt;0,INDEX($H57:$AH57,SMALL(IF($H57:$AH57&lt;&gt;"",COLUMN($H57:$AH57)-COLUMN($H57)+1),1)),"")</f>
        <v/>
      </c>
      <c r="AL57" s="10" t="str">
        <f t="array" ref="AL57">IF(AJ57&gt;1,INDEX($H57:$AH57,SMALL(IF($H57:$AH57&lt;&gt;"",COLUMN($H57:$AH57)-COLUMN($H57)+1),2)),"")</f>
        <v/>
      </c>
      <c r="AM57" s="10" t="str">
        <f t="array" ref="AM57">IF(AJ57&gt;2,INDEX($H57:$AH57,SMALL(IF($H57:$AH57&lt;&gt;"",COLUMN($H57:$AH57)-COLUMN($H57)+1),3)),"")</f>
        <v/>
      </c>
      <c r="AN57" s="10" t="str">
        <f t="array" ref="AN57">IF(AJ57&gt;3,INDEX($H57:$AH57,SMALL(IF($H57:$AH57&lt;&gt;"",COLUMN($H57:$AH57)-COLUMN($H57)+1),4)),"")</f>
        <v/>
      </c>
      <c r="AO57" s="12">
        <f t="shared" si="1"/>
        <v>0</v>
      </c>
      <c r="AP57" s="12">
        <f>IF(AJ57&gt;2,SUM(AK57:AN57)-SUM(AO57:AO57),9999)</f>
        <v>9999</v>
      </c>
      <c r="XFD57" s="1">
        <f t="shared" si="2"/>
        <v>3333</v>
      </c>
    </row>
    <row r="58" spans="2:42 16384:16384" ht="15" x14ac:dyDescent="0.25">
      <c r="B58" s="28"/>
      <c r="C58" s="28"/>
      <c r="D58" s="28"/>
      <c r="E58" s="28"/>
      <c r="F58" s="28"/>
      <c r="G58" s="28"/>
      <c r="AJ58" s="10">
        <f t="shared" si="0"/>
        <v>0</v>
      </c>
      <c r="AK58" s="10" t="str">
        <f t="array" ref="AK58">IF(AJ58&gt;0,INDEX($H58:$AH58,SMALL(IF($H58:$AH58&lt;&gt;"",COLUMN($H58:$AH58)-COLUMN($H58)+1),1)),"")</f>
        <v/>
      </c>
      <c r="AL58" s="10" t="str">
        <f t="array" ref="AL58">IF(AJ58&gt;1,INDEX($H58:$AH58,SMALL(IF($H58:$AH58&lt;&gt;"",COLUMN($H58:$AH58)-COLUMN($H58)+1),2)),"")</f>
        <v/>
      </c>
      <c r="AM58" s="10" t="str">
        <f t="array" ref="AM58">IF(AJ58&gt;2,INDEX($H58:$AH58,SMALL(IF($H58:$AH58&lt;&gt;"",COLUMN($H58:$AH58)-COLUMN($H58)+1),3)),"")</f>
        <v/>
      </c>
      <c r="AN58" s="10" t="str">
        <f t="array" ref="AN58">IF(AJ58&gt;3,INDEX($H58:$AH58,SMALL(IF($H58:$AH58&lt;&gt;"",COLUMN($H58:$AH58)-COLUMN($H58)+1),4)),"")</f>
        <v/>
      </c>
      <c r="AO58" s="12">
        <f t="shared" si="1"/>
        <v>0</v>
      </c>
      <c r="AP58" s="12">
        <f>IF(AJ58&gt;2,SUM(AK58:AN58)-SUM(AO58:AO58),9999)</f>
        <v>9999</v>
      </c>
      <c r="XFD58" s="1">
        <f t="shared" si="2"/>
        <v>3333</v>
      </c>
    </row>
    <row r="59" spans="2:42 16384:16384" ht="15" x14ac:dyDescent="0.25">
      <c r="B59" s="28"/>
      <c r="C59" s="28"/>
      <c r="D59" s="28"/>
      <c r="E59" s="28"/>
      <c r="F59" s="28"/>
      <c r="G59" s="28"/>
      <c r="K59" s="25"/>
      <c r="AJ59" s="10">
        <f t="shared" si="0"/>
        <v>0</v>
      </c>
      <c r="AK59" s="10" t="str">
        <f t="array" ref="AK59">IF(AJ59&gt;0,INDEX($H59:$AH59,SMALL(IF($H59:$AH59&lt;&gt;"",COLUMN($H59:$AH59)-COLUMN($H59)+1),1)),"")</f>
        <v/>
      </c>
      <c r="AL59" s="10" t="str">
        <f t="array" ref="AL59">IF(AJ59&gt;1,INDEX($H59:$AH59,SMALL(IF($H59:$AH59&lt;&gt;"",COLUMN($H59:$AH59)-COLUMN($H59)+1),2)),"")</f>
        <v/>
      </c>
      <c r="AM59" s="10" t="str">
        <f t="array" ref="AM59">IF(AJ59&gt;2,INDEX($H59:$AH59,SMALL(IF($H59:$AH59&lt;&gt;"",COLUMN($H59:$AH59)-COLUMN($H59)+1),3)),"")</f>
        <v/>
      </c>
      <c r="AN59" s="10" t="str">
        <f t="array" ref="AN59">IF(AJ59&gt;3,INDEX($H59:$AH59,SMALL(IF($H59:$AH59&lt;&gt;"",COLUMN($H59:$AH59)-COLUMN($H59)+1),4)),"")</f>
        <v/>
      </c>
      <c r="AO59" s="12">
        <f t="shared" si="1"/>
        <v>0</v>
      </c>
      <c r="AP59" s="12">
        <f>IF(AJ59&gt;2,SUM(AK59:AN59)-SUM(AO59:AO59),9999)</f>
        <v>9999</v>
      </c>
      <c r="XFD59" s="1">
        <f t="shared" si="2"/>
        <v>3333</v>
      </c>
    </row>
    <row r="60" spans="2:42 16384:16384" ht="15" x14ac:dyDescent="0.25">
      <c r="B60" s="28"/>
      <c r="C60" s="28"/>
      <c r="D60" s="28"/>
      <c r="E60" s="28"/>
      <c r="F60" s="28"/>
      <c r="G60" s="28"/>
      <c r="AJ60" s="10">
        <f t="shared" si="0"/>
        <v>0</v>
      </c>
      <c r="AK60" s="10" t="str">
        <f t="array" ref="AK60">IF(AJ60&gt;0,INDEX($H60:$AH60,SMALL(IF($H60:$AH60&lt;&gt;"",COLUMN($H60:$AH60)-COLUMN($H60)+1),1)),"")</f>
        <v/>
      </c>
      <c r="AL60" s="10" t="str">
        <f t="array" ref="AL60">IF(AJ60&gt;1,INDEX($H60:$AH60,SMALL(IF($H60:$AH60&lt;&gt;"",COLUMN($H60:$AH60)-COLUMN($H60)+1),2)),"")</f>
        <v/>
      </c>
      <c r="AM60" s="10" t="str">
        <f t="array" ref="AM60">IF(AJ60&gt;2,INDEX($H60:$AH60,SMALL(IF($H60:$AH60&lt;&gt;"",COLUMN($H60:$AH60)-COLUMN($H60)+1),3)),"")</f>
        <v/>
      </c>
      <c r="AN60" s="10" t="str">
        <f t="array" ref="AN60">IF(AJ60&gt;3,INDEX($H60:$AH60,SMALL(IF($H60:$AH60&lt;&gt;"",COLUMN($H60:$AH60)-COLUMN($H60)+1),4)),"")</f>
        <v/>
      </c>
      <c r="AO60" s="12">
        <f t="shared" si="1"/>
        <v>0</v>
      </c>
      <c r="AP60" s="12">
        <f>IF(AJ60&gt;2,SUM(AK60:AN60)-SUM(AO60:AO60),9999)</f>
        <v>9999</v>
      </c>
      <c r="XFD60" s="1">
        <f t="shared" si="2"/>
        <v>3333</v>
      </c>
    </row>
    <row r="61" spans="2:42 16384:16384" ht="15" x14ac:dyDescent="0.25">
      <c r="B61" s="28"/>
      <c r="C61" s="28"/>
      <c r="D61" s="28"/>
      <c r="E61" s="28"/>
      <c r="F61" s="28"/>
      <c r="G61" s="28"/>
      <c r="AJ61" s="10">
        <f t="shared" si="0"/>
        <v>0</v>
      </c>
      <c r="AK61" s="10" t="str">
        <f t="array" ref="AK61">IF(AJ61&gt;0,INDEX($H61:$AH61,SMALL(IF($H61:$AH61&lt;&gt;"",COLUMN($H61:$AH61)-COLUMN($H61)+1),1)),"")</f>
        <v/>
      </c>
      <c r="AL61" s="10" t="str">
        <f t="array" ref="AL61">IF(AJ61&gt;1,INDEX($H61:$AH61,SMALL(IF($H61:$AH61&lt;&gt;"",COLUMN($H61:$AH61)-COLUMN($H61)+1),2)),"")</f>
        <v/>
      </c>
      <c r="AM61" s="10" t="str">
        <f t="array" ref="AM61">IF(AJ61&gt;2,INDEX($H61:$AH61,SMALL(IF($H61:$AH61&lt;&gt;"",COLUMN($H61:$AH61)-COLUMN($H61)+1),3)),"")</f>
        <v/>
      </c>
      <c r="AN61" s="10" t="str">
        <f t="array" ref="AN61">IF(AJ61&gt;3,INDEX($H61:$AH61,SMALL(IF($H61:$AH61&lt;&gt;"",COLUMN($H61:$AH61)-COLUMN($H61)+1),4)),"")</f>
        <v/>
      </c>
      <c r="AO61" s="12">
        <f t="shared" si="1"/>
        <v>0</v>
      </c>
      <c r="AP61" s="12">
        <f>IF(AJ61&gt;2,SUM(AK61:AN61)-SUM(AO61:AO61),9999)</f>
        <v>9999</v>
      </c>
      <c r="XFD61" s="1">
        <f t="shared" si="2"/>
        <v>3333</v>
      </c>
    </row>
    <row r="62" spans="2:42 16384:16384" ht="15" x14ac:dyDescent="0.25">
      <c r="B62" s="28"/>
      <c r="C62" s="28"/>
      <c r="D62" s="28"/>
      <c r="E62" s="28"/>
      <c r="F62" s="28"/>
      <c r="G62" s="28"/>
      <c r="H62" s="25"/>
      <c r="AJ62" s="10">
        <f t="shared" si="0"/>
        <v>0</v>
      </c>
      <c r="AK62" s="10" t="str">
        <f t="array" ref="AK62">IF(AJ62&gt;0,INDEX($H62:$AH62,SMALL(IF($H62:$AH62&lt;&gt;"",COLUMN($H62:$AH62)-COLUMN($H62)+1),1)),"")</f>
        <v/>
      </c>
      <c r="AL62" s="10" t="str">
        <f t="array" ref="AL62">IF(AJ62&gt;1,INDEX($H62:$AH62,SMALL(IF($H62:$AH62&lt;&gt;"",COLUMN($H62:$AH62)-COLUMN($H62)+1),2)),"")</f>
        <v/>
      </c>
      <c r="AM62" s="10" t="str">
        <f t="array" ref="AM62">IF(AJ62&gt;2,INDEX($H62:$AH62,SMALL(IF($H62:$AH62&lt;&gt;"",COLUMN($H62:$AH62)-COLUMN($H62)+1),3)),"")</f>
        <v/>
      </c>
      <c r="AN62" s="10" t="str">
        <f t="array" ref="AN62">IF(AJ62&gt;3,INDEX($H62:$AH62,SMALL(IF($H62:$AH62&lt;&gt;"",COLUMN($H62:$AH62)-COLUMN($H62)+1),4)),"")</f>
        <v/>
      </c>
      <c r="AO62" s="12">
        <f t="shared" si="1"/>
        <v>0</v>
      </c>
      <c r="AP62" s="12">
        <f>IF(AJ62&gt;2,SUM(AK62:AN62)-SUM(AO62:AO62),9999)</f>
        <v>9999</v>
      </c>
      <c r="XFD62" s="1">
        <f t="shared" si="2"/>
        <v>3333</v>
      </c>
    </row>
    <row r="63" spans="2:42 16384:16384" ht="15" x14ac:dyDescent="0.25">
      <c r="B63" s="28"/>
      <c r="C63" s="28"/>
      <c r="D63" s="28"/>
      <c r="E63" s="28"/>
      <c r="F63" s="28"/>
      <c r="G63" s="28"/>
      <c r="AJ63" s="10">
        <f t="shared" si="0"/>
        <v>0</v>
      </c>
      <c r="AK63" s="10" t="str">
        <f t="array" ref="AK63">IF(AJ63&gt;0,INDEX($H63:$AH63,SMALL(IF($H63:$AH63&lt;&gt;"",COLUMN($H63:$AH63)-COLUMN($H63)+1),1)),"")</f>
        <v/>
      </c>
      <c r="AL63" s="10" t="str">
        <f t="array" ref="AL63">IF(AJ63&gt;1,INDEX($H63:$AH63,SMALL(IF($H63:$AH63&lt;&gt;"",COLUMN($H63:$AH63)-COLUMN($H63)+1),2)),"")</f>
        <v/>
      </c>
      <c r="AM63" s="10" t="str">
        <f t="array" ref="AM63">IF(AJ63&gt;2,INDEX($H63:$AH63,SMALL(IF($H63:$AH63&lt;&gt;"",COLUMN($H63:$AH63)-COLUMN($H63)+1),3)),"")</f>
        <v/>
      </c>
      <c r="AN63" s="10" t="str">
        <f t="array" ref="AN63">IF(AJ63&gt;3,INDEX($H63:$AH63,SMALL(IF($H63:$AH63&lt;&gt;"",COLUMN($H63:$AH63)-COLUMN($H63)+1),4)),"")</f>
        <v/>
      </c>
      <c r="AO63" s="12">
        <f t="shared" si="1"/>
        <v>0</v>
      </c>
      <c r="AP63" s="12">
        <f>IF(AJ63&gt;2,SUM(AK63:AN63)-SUM(AO63:AO63),9999)</f>
        <v>9999</v>
      </c>
      <c r="XFD63" s="1">
        <f t="shared" si="2"/>
        <v>3333</v>
      </c>
    </row>
    <row r="64" spans="2:42 16384:16384" ht="15" x14ac:dyDescent="0.25">
      <c r="B64" s="28"/>
      <c r="C64" s="28"/>
      <c r="D64" s="28"/>
      <c r="E64" s="28"/>
      <c r="F64" s="28"/>
      <c r="G64" s="28"/>
      <c r="H64" s="25"/>
      <c r="I64" s="25"/>
      <c r="AH64" s="1"/>
      <c r="AJ64" s="10">
        <f t="shared" si="0"/>
        <v>0</v>
      </c>
      <c r="AK64" s="10" t="str">
        <f t="array" ref="AK64">IF(AJ64&gt;0,INDEX($H64:$AH64,SMALL(IF($H64:$AH64&lt;&gt;"",COLUMN($H64:$AH64)-COLUMN($H64)+1),1)),"")</f>
        <v/>
      </c>
      <c r="AL64" s="10" t="str">
        <f t="array" ref="AL64">IF(AJ64&gt;1,INDEX($H64:$AH64,SMALL(IF($H64:$AH64&lt;&gt;"",COLUMN($H64:$AH64)-COLUMN($H64)+1),2)),"")</f>
        <v/>
      </c>
      <c r="AM64" s="10" t="str">
        <f t="array" ref="AM64">IF(AJ64&gt;2,INDEX($H64:$AH64,SMALL(IF($H64:$AH64&lt;&gt;"",COLUMN($H64:$AH64)-COLUMN($H64)+1),3)),"")</f>
        <v/>
      </c>
      <c r="AN64" s="10" t="str">
        <f t="array" ref="AN64">IF(AJ64&gt;3,INDEX($H64:$AH64,SMALL(IF($H64:$AH64&lt;&gt;"",COLUMN($H64:$AH64)-COLUMN($H64)+1),4)),"")</f>
        <v/>
      </c>
      <c r="AO64" s="12">
        <f t="shared" si="1"/>
        <v>0</v>
      </c>
      <c r="AP64" s="12">
        <f>IF(AJ64&gt;2,SUM(AK64:AN64)-SUM(AO64:AO64),9999)</f>
        <v>9999</v>
      </c>
      <c r="XFD64" s="1">
        <f t="shared" si="2"/>
        <v>3333</v>
      </c>
    </row>
    <row r="65" spans="2:42 16384:16384" ht="15" x14ac:dyDescent="0.25">
      <c r="B65" s="28"/>
      <c r="C65" s="28"/>
      <c r="D65" s="28"/>
      <c r="E65" s="28"/>
      <c r="F65" s="28"/>
      <c r="G65" s="28"/>
      <c r="H65" s="25"/>
      <c r="AJ65" s="10">
        <f t="shared" si="0"/>
        <v>0</v>
      </c>
      <c r="AK65" s="10" t="str">
        <f t="array" ref="AK65">IF(AJ65&gt;0,INDEX($H65:$AH65,SMALL(IF($H65:$AH65&lt;&gt;"",COLUMN($H65:$AH65)-COLUMN($H65)+1),1)),"")</f>
        <v/>
      </c>
      <c r="AL65" s="10" t="str">
        <f t="array" ref="AL65">IF(AJ65&gt;1,INDEX($H65:$AH65,SMALL(IF($H65:$AH65&lt;&gt;"",COLUMN($H65:$AH65)-COLUMN($H65)+1),2)),"")</f>
        <v/>
      </c>
      <c r="AM65" s="10" t="str">
        <f t="array" ref="AM65">IF(AJ65&gt;2,INDEX($H65:$AH65,SMALL(IF($H65:$AH65&lt;&gt;"",COLUMN($H65:$AH65)-COLUMN($H65)+1),3)),"")</f>
        <v/>
      </c>
      <c r="AN65" s="10" t="str">
        <f t="array" ref="AN65">IF(AJ65&gt;3,INDEX($H65:$AH65,SMALL(IF($H65:$AH65&lt;&gt;"",COLUMN($H65:$AH65)-COLUMN($H65)+1),4)),"")</f>
        <v/>
      </c>
      <c r="AO65" s="12">
        <f t="shared" si="1"/>
        <v>0</v>
      </c>
      <c r="AP65" s="12">
        <f>IF(AJ65&gt;2,SUM(AK65:AN65)-SUM(AO65:AO65),9999)</f>
        <v>9999</v>
      </c>
      <c r="XFD65" s="1">
        <f t="shared" si="2"/>
        <v>3333</v>
      </c>
    </row>
    <row r="66" spans="2:42 16384:16384" ht="15" x14ac:dyDescent="0.25">
      <c r="B66" s="28"/>
      <c r="C66" s="28"/>
      <c r="D66" s="28"/>
      <c r="E66" s="28"/>
      <c r="F66" s="28"/>
      <c r="G66" s="28"/>
      <c r="K66" s="25"/>
      <c r="N66" s="25"/>
      <c r="AJ66" s="10">
        <f t="shared" si="0"/>
        <v>0</v>
      </c>
      <c r="AK66" s="10" t="str">
        <f t="array" ref="AK66">IF(AJ66&gt;0,INDEX($H66:$AH66,SMALL(IF($H66:$AH66&lt;&gt;"",COLUMN($H66:$AH66)-COLUMN($H66)+1),1)),"")</f>
        <v/>
      </c>
      <c r="AL66" s="10" t="str">
        <f t="array" ref="AL66">IF(AJ66&gt;1,INDEX($H66:$AH66,SMALL(IF($H66:$AH66&lt;&gt;"",COLUMN($H66:$AH66)-COLUMN($H66)+1),2)),"")</f>
        <v/>
      </c>
      <c r="AM66" s="10" t="str">
        <f t="array" ref="AM66">IF(AJ66&gt;2,INDEX($H66:$AH66,SMALL(IF($H66:$AH66&lt;&gt;"",COLUMN($H66:$AH66)-COLUMN($H66)+1),3)),"")</f>
        <v/>
      </c>
      <c r="AN66" s="10" t="str">
        <f t="array" ref="AN66">IF(AJ66&gt;3,INDEX($H66:$AH66,SMALL(IF($H66:$AH66&lt;&gt;"",COLUMN($H66:$AH66)-COLUMN($H66)+1),4)),"")</f>
        <v/>
      </c>
      <c r="AO66" s="12">
        <f t="shared" si="1"/>
        <v>0</v>
      </c>
      <c r="AP66" s="12">
        <f>IF(AJ66&gt;2,SUM(AK66:AN66)-SUM(AO66:AO66),9999)</f>
        <v>9999</v>
      </c>
      <c r="XFD66" s="1">
        <f t="shared" si="2"/>
        <v>3333</v>
      </c>
    </row>
    <row r="67" spans="2:42 16384:16384" ht="15" x14ac:dyDescent="0.25">
      <c r="B67" s="28"/>
      <c r="C67" s="28"/>
      <c r="D67" s="28"/>
      <c r="E67" s="28"/>
      <c r="F67" s="28"/>
      <c r="G67" s="28"/>
      <c r="AE67" s="25"/>
      <c r="AJ67" s="10">
        <f t="shared" si="0"/>
        <v>0</v>
      </c>
      <c r="AK67" s="10" t="str">
        <f t="array" ref="AK67">IF(AJ67&gt;0,INDEX($H67:$AH67,SMALL(IF($H67:$AH67&lt;&gt;"",COLUMN($H67:$AH67)-COLUMN($H67)+1),1)),"")</f>
        <v/>
      </c>
      <c r="AL67" s="10" t="str">
        <f t="array" ref="AL67">IF(AJ67&gt;1,INDEX($H67:$AH67,SMALL(IF($H67:$AH67&lt;&gt;"",COLUMN($H67:$AH67)-COLUMN($H67)+1),2)),"")</f>
        <v/>
      </c>
      <c r="AM67" s="10" t="str">
        <f t="array" ref="AM67">IF(AJ67&gt;2,INDEX($H67:$AH67,SMALL(IF($H67:$AH67&lt;&gt;"",COLUMN($H67:$AH67)-COLUMN($H67)+1),3)),"")</f>
        <v/>
      </c>
      <c r="AN67" s="10" t="str">
        <f t="array" ref="AN67">IF(AJ67&gt;3,INDEX($H67:$AH67,SMALL(IF($H67:$AH67&lt;&gt;"",COLUMN($H67:$AH67)-COLUMN($H67)+1),4)),"")</f>
        <v/>
      </c>
      <c r="AO67" s="12">
        <f t="shared" si="1"/>
        <v>0</v>
      </c>
      <c r="AP67" s="12">
        <f>IF(AJ67&gt;2,SUM(AK67:AN67)-SUM(AO67:AO67),9999)</f>
        <v>9999</v>
      </c>
      <c r="XFD67" s="1">
        <f t="shared" si="2"/>
        <v>3333</v>
      </c>
    </row>
    <row r="68" spans="2:42 16384:16384" ht="15" x14ac:dyDescent="0.25">
      <c r="B68" s="28"/>
      <c r="C68" s="28"/>
      <c r="D68" s="28"/>
      <c r="E68" s="28"/>
      <c r="F68" s="28"/>
      <c r="G68" s="28"/>
      <c r="AE68" s="25"/>
      <c r="AJ68" s="10">
        <f t="shared" ref="AJ68:AJ84" si="3">COUNT(H68:AH68)</f>
        <v>0</v>
      </c>
      <c r="AK68" s="10" t="str">
        <f t="array" ref="AK68">IF(AJ68&gt;0,INDEX($H68:$AH68,SMALL(IF($H68:$AH68&lt;&gt;"",COLUMN($H68:$AH68)-COLUMN($H68)+1),1)),"")</f>
        <v/>
      </c>
      <c r="AL68" s="10" t="str">
        <f t="array" ref="AL68">IF(AJ68&gt;1,INDEX($H68:$AH68,SMALL(IF($H68:$AH68&lt;&gt;"",COLUMN($H68:$AH68)-COLUMN($H68)+1),2)),"")</f>
        <v/>
      </c>
      <c r="AM68" s="10" t="str">
        <f t="array" ref="AM68">IF(AJ68&gt;2,INDEX($H68:$AH68,SMALL(IF($H68:$AH68&lt;&gt;"",COLUMN($H68:$AH68)-COLUMN($H68)+1),3)),"")</f>
        <v/>
      </c>
      <c r="AN68" s="10" t="str">
        <f t="array" ref="AN68">IF(AJ68&gt;3,INDEX($H68:$AH68,SMALL(IF($H68:$AH68&lt;&gt;"",COLUMN($H68:$AH68)-COLUMN($H68)+1),4)),"")</f>
        <v/>
      </c>
      <c r="AO68" s="12">
        <f t="shared" ref="AO68:AO84" si="4">IF(AJ68&gt;3,LARGE(AK68:AN68,1),0)</f>
        <v>0</v>
      </c>
      <c r="AP68" s="12">
        <f>IF(AJ68&gt;2,SUM(AK68:AN68)-SUM(AO68:AO68),9999)</f>
        <v>9999</v>
      </c>
      <c r="XFD68" s="1">
        <f t="shared" ref="XFD68:XFD71" si="5">AVERAGE(B68:XFC68)</f>
        <v>3333</v>
      </c>
    </row>
    <row r="69" spans="2:42 16384:16384" ht="15" x14ac:dyDescent="0.25">
      <c r="B69" s="28"/>
      <c r="C69" s="28"/>
      <c r="D69" s="28"/>
      <c r="E69" s="28"/>
      <c r="F69" s="28"/>
      <c r="G69" s="28"/>
      <c r="AJ69" s="10">
        <f t="shared" si="3"/>
        <v>0</v>
      </c>
      <c r="AK69" s="10" t="str">
        <f t="array" ref="AK69">IF(AJ69&gt;0,INDEX($H69:$AH69,SMALL(IF($H69:$AH69&lt;&gt;"",COLUMN($H69:$AH69)-COLUMN($H69)+1),1)),"")</f>
        <v/>
      </c>
      <c r="AL69" s="10" t="str">
        <f t="array" ref="AL69">IF(AJ69&gt;1,INDEX($H69:$AH69,SMALL(IF($H69:$AH69&lt;&gt;"",COLUMN($H69:$AH69)-COLUMN($H69)+1),2)),"")</f>
        <v/>
      </c>
      <c r="AM69" s="10" t="str">
        <f t="array" ref="AM69">IF(AJ69&gt;2,INDEX($H69:$AH69,SMALL(IF($H69:$AH69&lt;&gt;"",COLUMN($H69:$AH69)-COLUMN($H69)+1),3)),"")</f>
        <v/>
      </c>
      <c r="AN69" s="10" t="str">
        <f t="array" ref="AN69">IF(AJ69&gt;3,INDEX($H69:$AH69,SMALL(IF($H69:$AH69&lt;&gt;"",COLUMN($H69:$AH69)-COLUMN($H69)+1),4)),"")</f>
        <v/>
      </c>
      <c r="AO69" s="12">
        <f t="shared" si="4"/>
        <v>0</v>
      </c>
      <c r="AP69" s="12">
        <f>IF(AJ69&gt;2,SUM(AK69:AN69)-SUM(AO69:AO69),9999)</f>
        <v>9999</v>
      </c>
      <c r="XFD69" s="1">
        <f t="shared" si="5"/>
        <v>3333</v>
      </c>
    </row>
    <row r="70" spans="2:42 16384:16384" ht="15" x14ac:dyDescent="0.25">
      <c r="B70" s="28"/>
      <c r="C70" s="28"/>
      <c r="D70" s="28"/>
      <c r="E70" s="28"/>
      <c r="F70" s="28"/>
      <c r="G70" s="28"/>
      <c r="M70" s="25"/>
      <c r="AE70" s="25"/>
      <c r="AJ70" s="10">
        <f t="shared" si="3"/>
        <v>0</v>
      </c>
      <c r="AK70" s="10" t="str">
        <f t="array" ref="AK70">IF(AJ70&gt;0,INDEX($H70:$AH70,SMALL(IF($H70:$AH70&lt;&gt;"",COLUMN($H70:$AH70)-COLUMN($H70)+1),1)),"")</f>
        <v/>
      </c>
      <c r="AL70" s="10" t="str">
        <f t="array" ref="AL70">IF(AJ70&gt;1,INDEX($H70:$AH70,SMALL(IF($H70:$AH70&lt;&gt;"",COLUMN($H70:$AH70)-COLUMN($H70)+1),2)),"")</f>
        <v/>
      </c>
      <c r="AM70" s="10" t="str">
        <f t="array" ref="AM70">IF(AJ70&gt;2,INDEX($H70:$AH70,SMALL(IF($H70:$AH70&lt;&gt;"",COLUMN($H70:$AH70)-COLUMN($H70)+1),3)),"")</f>
        <v/>
      </c>
      <c r="AN70" s="10" t="str">
        <f t="array" ref="AN70">IF(AJ70&gt;3,INDEX($H70:$AH70,SMALL(IF($H70:$AH70&lt;&gt;"",COLUMN($H70:$AH70)-COLUMN($H70)+1),4)),"")</f>
        <v/>
      </c>
      <c r="AO70" s="12">
        <f t="shared" si="4"/>
        <v>0</v>
      </c>
      <c r="AP70" s="12">
        <f>IF(AJ70&gt;2,SUM(AK70:AN70)-SUM(AO70:AO70),9999)</f>
        <v>9999</v>
      </c>
      <c r="XFD70" s="1">
        <f t="shared" si="5"/>
        <v>3333</v>
      </c>
    </row>
    <row r="71" spans="2:42 16384:16384" ht="15" x14ac:dyDescent="0.25">
      <c r="B71" s="28"/>
      <c r="C71" s="28"/>
      <c r="D71" s="28"/>
      <c r="E71" s="28"/>
      <c r="F71" s="28"/>
      <c r="G71" s="28"/>
      <c r="I71" s="25"/>
      <c r="J71" s="25"/>
      <c r="K71" s="25"/>
      <c r="L71" s="25"/>
      <c r="M71" s="25"/>
      <c r="N71" s="25"/>
      <c r="O71" s="25"/>
      <c r="P71" s="25"/>
      <c r="Q71" s="25"/>
      <c r="R71" s="26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J71" s="10">
        <f t="shared" si="3"/>
        <v>0</v>
      </c>
      <c r="AK71" s="10" t="str">
        <f t="array" ref="AK71">IF(AJ71&gt;0,INDEX($H71:$AH71,SMALL(IF($H71:$AH71&lt;&gt;"",COLUMN($H71:$AH71)-COLUMN($H71)+1),1)),"")</f>
        <v/>
      </c>
      <c r="AL71" s="10" t="str">
        <f t="array" ref="AL71">IF(AJ71&gt;1,INDEX($H71:$AH71,SMALL(IF($H71:$AH71&lt;&gt;"",COLUMN($H71:$AH71)-COLUMN($H71)+1),2)),"")</f>
        <v/>
      </c>
      <c r="AM71" s="10" t="str">
        <f t="array" ref="AM71">IF(AJ71&gt;2,INDEX($H71:$AH71,SMALL(IF($H71:$AH71&lt;&gt;"",COLUMN($H71:$AH71)-COLUMN($H71)+1),3)),"")</f>
        <v/>
      </c>
      <c r="AN71" s="10" t="str">
        <f t="array" ref="AN71">IF(AJ71&gt;3,INDEX($H71:$AH71,SMALL(IF($H71:$AH71&lt;&gt;"",COLUMN($H71:$AH71)-COLUMN($H71)+1),4)),"")</f>
        <v/>
      </c>
      <c r="AO71" s="12">
        <f t="shared" si="4"/>
        <v>0</v>
      </c>
      <c r="AP71" s="12">
        <f>IF(AJ71&gt;2,SUM(AK71:AN71)-SUM(AO71:AO71),9999)</f>
        <v>9999</v>
      </c>
      <c r="XFD71" s="1">
        <f t="shared" si="5"/>
        <v>3333</v>
      </c>
    </row>
    <row r="72" spans="2:42 16384:16384" x14ac:dyDescent="0.2">
      <c r="AJ72" s="10">
        <f t="shared" si="3"/>
        <v>0</v>
      </c>
      <c r="AK72" s="10" t="str">
        <f t="array" ref="AK72">IF(AJ72&gt;0,INDEX($H72:$AH72,SMALL(IF($H72:$AH72&lt;&gt;"",COLUMN($H72:$AH72)-COLUMN($H72)+1),1)),"")</f>
        <v/>
      </c>
      <c r="AL72" s="10" t="str">
        <f t="array" ref="AL72">IF(AJ72&gt;1,INDEX($H72:$AH72,SMALL(IF($H72:$AH72&lt;&gt;"",COLUMN($H72:$AH72)-COLUMN($H72)+1),2)),"")</f>
        <v/>
      </c>
      <c r="AM72" s="10" t="str">
        <f t="array" ref="AM72">IF(AJ72&gt;2,INDEX($H72:$AH72,SMALL(IF($H72:$AH72&lt;&gt;"",COLUMN($H72:$AH72)-COLUMN($H72)+1),3)),"")</f>
        <v/>
      </c>
      <c r="AN72" s="10" t="str">
        <f t="array" ref="AN72">IF(AJ72&gt;3,INDEX($H72:$AH72,SMALL(IF($H72:$AH72&lt;&gt;"",COLUMN($H72:$AH72)-COLUMN($H72)+1),4)),"")</f>
        <v/>
      </c>
      <c r="AO72" s="12">
        <f t="shared" si="4"/>
        <v>0</v>
      </c>
      <c r="AP72" s="12">
        <f t="shared" ref="AP72:AP84" si="6">IF(AJ72&gt;2,SUM(AK72:AN72)-SUM(AO72:AO72),9999)</f>
        <v>9999</v>
      </c>
    </row>
    <row r="73" spans="2:42 16384:16384" x14ac:dyDescent="0.2">
      <c r="AJ73" s="10">
        <f t="shared" si="3"/>
        <v>0</v>
      </c>
      <c r="AK73" s="10" t="str">
        <f t="array" ref="AK73">IF(AJ73&gt;0,INDEX($H73:$AH73,SMALL(IF($H73:$AH73&lt;&gt;"",COLUMN($H73:$AH73)-COLUMN($H73)+1),1)),"")</f>
        <v/>
      </c>
      <c r="AL73" s="10" t="str">
        <f t="array" ref="AL73">IF(AJ73&gt;1,INDEX($H73:$AH73,SMALL(IF($H73:$AH73&lt;&gt;"",COLUMN($H73:$AH73)-COLUMN($H73)+1),2)),"")</f>
        <v/>
      </c>
      <c r="AM73" s="10" t="str">
        <f t="array" ref="AM73">IF(AJ73&gt;2,INDEX($H73:$AH73,SMALL(IF($H73:$AH73&lt;&gt;"",COLUMN($H73:$AH73)-COLUMN($H73)+1),3)),"")</f>
        <v/>
      </c>
      <c r="AN73" s="10" t="str">
        <f t="array" ref="AN73">IF(AJ73&gt;3,INDEX($H73:$AH73,SMALL(IF($H73:$AH73&lt;&gt;"",COLUMN($H73:$AH73)-COLUMN($H73)+1),4)),"")</f>
        <v/>
      </c>
      <c r="AO73" s="12">
        <f t="shared" si="4"/>
        <v>0</v>
      </c>
      <c r="AP73" s="12">
        <f t="shared" si="6"/>
        <v>9999</v>
      </c>
    </row>
    <row r="74" spans="2:42 16384:16384" x14ac:dyDescent="0.2">
      <c r="AJ74" s="10">
        <f t="shared" si="3"/>
        <v>0</v>
      </c>
      <c r="AK74" s="10" t="str">
        <f t="array" ref="AK74">IF(AJ74&gt;0,INDEX($H74:$AH74,SMALL(IF($H74:$AH74&lt;&gt;"",COLUMN($H74:$AH74)-COLUMN($H74)+1),1)),"")</f>
        <v/>
      </c>
      <c r="AL74" s="10" t="str">
        <f t="array" ref="AL74">IF(AJ74&gt;1,INDEX($H74:$AH74,SMALL(IF($H74:$AH74&lt;&gt;"",COLUMN($H74:$AH74)-COLUMN($H74)+1),2)),"")</f>
        <v/>
      </c>
      <c r="AM74" s="10" t="str">
        <f t="array" ref="AM74">IF(AJ74&gt;2,INDEX($H74:$AH74,SMALL(IF($H74:$AH74&lt;&gt;"",COLUMN($H74:$AH74)-COLUMN($H74)+1),3)),"")</f>
        <v/>
      </c>
      <c r="AN74" s="10" t="str">
        <f t="array" ref="AN74">IF(AJ74&gt;3,INDEX($H74:$AH74,SMALL(IF($H74:$AH74&lt;&gt;"",COLUMN($H74:$AH74)-COLUMN($H74)+1),4)),"")</f>
        <v/>
      </c>
      <c r="AO74" s="12">
        <f t="shared" si="4"/>
        <v>0</v>
      </c>
      <c r="AP74" s="12">
        <f t="shared" si="6"/>
        <v>9999</v>
      </c>
    </row>
    <row r="75" spans="2:42 16384:16384" x14ac:dyDescent="0.2">
      <c r="AJ75" s="10">
        <f t="shared" si="3"/>
        <v>0</v>
      </c>
      <c r="AK75" s="10" t="str">
        <f t="array" ref="AK75">IF(AJ75&gt;0,INDEX($H75:$AH75,SMALL(IF($H75:$AH75&lt;&gt;"",COLUMN($H75:$AH75)-COLUMN($H75)+1),1)),"")</f>
        <v/>
      </c>
      <c r="AL75" s="10" t="str">
        <f t="array" ref="AL75">IF(AJ75&gt;1,INDEX($H75:$AH75,SMALL(IF($H75:$AH75&lt;&gt;"",COLUMN($H75:$AH75)-COLUMN($H75)+1),2)),"")</f>
        <v/>
      </c>
      <c r="AM75" s="10" t="str">
        <f t="array" ref="AM75">IF(AJ75&gt;2,INDEX($H75:$AH75,SMALL(IF($H75:$AH75&lt;&gt;"",COLUMN($H75:$AH75)-COLUMN($H75)+1),3)),"")</f>
        <v/>
      </c>
      <c r="AN75" s="10" t="str">
        <f t="array" ref="AN75">IF(AJ75&gt;3,INDEX($H75:$AH75,SMALL(IF($H75:$AH75&lt;&gt;"",COLUMN($H75:$AH75)-COLUMN($H75)+1),4)),"")</f>
        <v/>
      </c>
      <c r="AO75" s="12">
        <f t="shared" si="4"/>
        <v>0</v>
      </c>
      <c r="AP75" s="12">
        <f t="shared" si="6"/>
        <v>9999</v>
      </c>
    </row>
    <row r="76" spans="2:42 16384:16384" x14ac:dyDescent="0.2">
      <c r="AJ76" s="10">
        <f t="shared" si="3"/>
        <v>0</v>
      </c>
      <c r="AK76" s="10" t="str">
        <f t="array" ref="AK76">IF(AJ76&gt;0,INDEX($H76:$AH76,SMALL(IF($H76:$AH76&lt;&gt;"",COLUMN($H76:$AH76)-COLUMN($H76)+1),1)),"")</f>
        <v/>
      </c>
      <c r="AL76" s="10" t="str">
        <f t="array" ref="AL76">IF(AJ76&gt;1,INDEX($H76:$AH76,SMALL(IF($H76:$AH76&lt;&gt;"",COLUMN($H76:$AH76)-COLUMN($H76)+1),2)),"")</f>
        <v/>
      </c>
      <c r="AM76" s="10" t="str">
        <f t="array" ref="AM76">IF(AJ76&gt;2,INDEX($H76:$AH76,SMALL(IF($H76:$AH76&lt;&gt;"",COLUMN($H76:$AH76)-COLUMN($H76)+1),3)),"")</f>
        <v/>
      </c>
      <c r="AN76" s="10" t="str">
        <f t="array" ref="AN76">IF(AJ76&gt;3,INDEX($H76:$AH76,SMALL(IF($H76:$AH76&lt;&gt;"",COLUMN($H76:$AH76)-COLUMN($H76)+1),4)),"")</f>
        <v/>
      </c>
      <c r="AO76" s="12">
        <f t="shared" si="4"/>
        <v>0</v>
      </c>
      <c r="AP76" s="12">
        <f t="shared" si="6"/>
        <v>9999</v>
      </c>
    </row>
    <row r="77" spans="2:42 16384:16384" x14ac:dyDescent="0.2">
      <c r="AJ77" s="10">
        <f t="shared" si="3"/>
        <v>0</v>
      </c>
      <c r="AK77" s="10" t="str">
        <f t="array" ref="AK77">IF(AJ77&gt;0,INDEX($H77:$AH77,SMALL(IF($H77:$AH77&lt;&gt;"",COLUMN($H77:$AH77)-COLUMN($H77)+1),1)),"")</f>
        <v/>
      </c>
      <c r="AL77" s="10" t="str">
        <f t="array" ref="AL77">IF(AJ77&gt;1,INDEX($H77:$AH77,SMALL(IF($H77:$AH77&lt;&gt;"",COLUMN($H77:$AH77)-COLUMN($H77)+1),2)),"")</f>
        <v/>
      </c>
      <c r="AM77" s="10" t="str">
        <f t="array" ref="AM77">IF(AJ77&gt;2,INDEX($H77:$AH77,SMALL(IF($H77:$AH77&lt;&gt;"",COLUMN($H77:$AH77)-COLUMN($H77)+1),3)),"")</f>
        <v/>
      </c>
      <c r="AN77" s="10" t="str">
        <f t="array" ref="AN77">IF(AJ77&gt;3,INDEX($H77:$AH77,SMALL(IF($H77:$AH77&lt;&gt;"",COLUMN($H77:$AH77)-COLUMN($H77)+1),4)),"")</f>
        <v/>
      </c>
      <c r="AO77" s="12">
        <f t="shared" si="4"/>
        <v>0</v>
      </c>
      <c r="AP77" s="12">
        <f t="shared" si="6"/>
        <v>9999</v>
      </c>
    </row>
    <row r="78" spans="2:42 16384:16384" x14ac:dyDescent="0.2">
      <c r="AJ78" s="10">
        <f t="shared" si="3"/>
        <v>0</v>
      </c>
      <c r="AK78" s="10" t="str">
        <f t="array" ref="AK78">IF(AJ78&gt;0,INDEX($H78:$AH78,SMALL(IF($H78:$AH78&lt;&gt;"",COLUMN($H78:$AH78)-COLUMN($H78)+1),1)),"")</f>
        <v/>
      </c>
      <c r="AL78" s="10" t="str">
        <f t="array" ref="AL78">IF(AJ78&gt;1,INDEX($H78:$AH78,SMALL(IF($H78:$AH78&lt;&gt;"",COLUMN($H78:$AH78)-COLUMN($H78)+1),2)),"")</f>
        <v/>
      </c>
      <c r="AM78" s="10" t="str">
        <f t="array" ref="AM78">IF(AJ78&gt;2,INDEX($H78:$AH78,SMALL(IF($H78:$AH78&lt;&gt;"",COLUMN($H78:$AH78)-COLUMN($H78)+1),3)),"")</f>
        <v/>
      </c>
      <c r="AN78" s="10" t="str">
        <f t="array" ref="AN78">IF(AJ78&gt;3,INDEX($H78:$AH78,SMALL(IF($H78:$AH78&lt;&gt;"",COLUMN($H78:$AH78)-COLUMN($H78)+1),4)),"")</f>
        <v/>
      </c>
      <c r="AO78" s="12">
        <f t="shared" si="4"/>
        <v>0</v>
      </c>
      <c r="AP78" s="12">
        <f t="shared" si="6"/>
        <v>9999</v>
      </c>
    </row>
    <row r="79" spans="2:42 16384:16384" x14ac:dyDescent="0.2">
      <c r="AJ79" s="10">
        <f t="shared" si="3"/>
        <v>0</v>
      </c>
      <c r="AK79" s="10" t="str">
        <f t="array" ref="AK79">IF(AJ79&gt;0,INDEX($H79:$AH79,SMALL(IF($H79:$AH79&lt;&gt;"",COLUMN($H79:$AH79)-COLUMN($H79)+1),1)),"")</f>
        <v/>
      </c>
      <c r="AL79" s="10" t="str">
        <f t="array" ref="AL79">IF(AJ79&gt;1,INDEX($H79:$AH79,SMALL(IF($H79:$AH79&lt;&gt;"",COLUMN($H79:$AH79)-COLUMN($H79)+1),2)),"")</f>
        <v/>
      </c>
      <c r="AM79" s="10" t="str">
        <f t="array" ref="AM79">IF(AJ79&gt;2,INDEX($H79:$AH79,SMALL(IF($H79:$AH79&lt;&gt;"",COLUMN($H79:$AH79)-COLUMN($H79)+1),3)),"")</f>
        <v/>
      </c>
      <c r="AN79" s="10" t="str">
        <f t="array" ref="AN79">IF(AJ79&gt;3,INDEX($H79:$AH79,SMALL(IF($H79:$AH79&lt;&gt;"",COLUMN($H79:$AH79)-COLUMN($H79)+1),4)),"")</f>
        <v/>
      </c>
      <c r="AO79" s="12">
        <f t="shared" si="4"/>
        <v>0</v>
      </c>
      <c r="AP79" s="12">
        <f t="shared" si="6"/>
        <v>9999</v>
      </c>
    </row>
    <row r="80" spans="2:42 16384:16384" x14ac:dyDescent="0.2">
      <c r="AJ80" s="10">
        <f t="shared" si="3"/>
        <v>0</v>
      </c>
      <c r="AK80" s="10" t="str">
        <f t="array" ref="AK80">IF(AJ80&gt;0,INDEX($H80:$AH80,SMALL(IF($H80:$AH80&lt;&gt;"",COLUMN($H80:$AH80)-COLUMN($H80)+1),1)),"")</f>
        <v/>
      </c>
      <c r="AL80" s="10" t="str">
        <f t="array" ref="AL80">IF(AJ80&gt;1,INDEX($H80:$AH80,SMALL(IF($H80:$AH80&lt;&gt;"",COLUMN($H80:$AH80)-COLUMN($H80)+1),2)),"")</f>
        <v/>
      </c>
      <c r="AM80" s="10" t="str">
        <f t="array" ref="AM80">IF(AJ80&gt;2,INDEX($H80:$AH80,SMALL(IF($H80:$AH80&lt;&gt;"",COLUMN($H80:$AH80)-COLUMN($H80)+1),3)),"")</f>
        <v/>
      </c>
      <c r="AN80" s="10" t="str">
        <f t="array" ref="AN80">IF(AJ80&gt;3,INDEX($H80:$AH80,SMALL(IF($H80:$AH80&lt;&gt;"",COLUMN($H80:$AH80)-COLUMN($H80)+1),4)),"")</f>
        <v/>
      </c>
      <c r="AO80" s="12">
        <f t="shared" si="4"/>
        <v>0</v>
      </c>
      <c r="AP80" s="12">
        <f t="shared" si="6"/>
        <v>9999</v>
      </c>
    </row>
    <row r="81" spans="36:42" x14ac:dyDescent="0.2">
      <c r="AJ81" s="10">
        <f t="shared" si="3"/>
        <v>0</v>
      </c>
      <c r="AK81" s="10" t="str">
        <f t="array" ref="AK81">IF(AJ81&gt;0,INDEX($H81:$AH81,SMALL(IF($H81:$AH81&lt;&gt;"",COLUMN($H81:$AH81)-COLUMN($H81)+1),1)),"")</f>
        <v/>
      </c>
      <c r="AL81" s="10" t="str">
        <f t="array" ref="AL81">IF(AJ81&gt;1,INDEX($H81:$AH81,SMALL(IF($H81:$AH81&lt;&gt;"",COLUMN($H81:$AH81)-COLUMN($H81)+1),2)),"")</f>
        <v/>
      </c>
      <c r="AM81" s="10" t="str">
        <f t="array" ref="AM81">IF(AJ81&gt;2,INDEX($H81:$AH81,SMALL(IF($H81:$AH81&lt;&gt;"",COLUMN($H81:$AH81)-COLUMN($H81)+1),3)),"")</f>
        <v/>
      </c>
      <c r="AN81" s="10" t="str">
        <f t="array" ref="AN81">IF(AJ81&gt;3,INDEX($H81:$AH81,SMALL(IF($H81:$AH81&lt;&gt;"",COLUMN($H81:$AH81)-COLUMN($H81)+1),4)),"")</f>
        <v/>
      </c>
      <c r="AO81" s="12">
        <f t="shared" si="4"/>
        <v>0</v>
      </c>
      <c r="AP81" s="12">
        <f t="shared" si="6"/>
        <v>9999</v>
      </c>
    </row>
    <row r="82" spans="36:42" x14ac:dyDescent="0.2">
      <c r="AJ82" s="10">
        <f t="shared" si="3"/>
        <v>0</v>
      </c>
      <c r="AK82" s="10" t="str">
        <f t="array" ref="AK82">IF(AJ82&gt;0,INDEX($H82:$AH82,SMALL(IF($H82:$AH82&lt;&gt;"",COLUMN($H82:$AH82)-COLUMN($H82)+1),1)),"")</f>
        <v/>
      </c>
      <c r="AL82" s="10" t="str">
        <f t="array" ref="AL82">IF(AJ82&gt;1,INDEX($H82:$AH82,SMALL(IF($H82:$AH82&lt;&gt;"",COLUMN($H82:$AH82)-COLUMN($H82)+1),2)),"")</f>
        <v/>
      </c>
      <c r="AM82" s="10" t="str">
        <f t="array" ref="AM82">IF(AJ82&gt;2,INDEX($H82:$AH82,SMALL(IF($H82:$AH82&lt;&gt;"",COLUMN($H82:$AH82)-COLUMN($H82)+1),3)),"")</f>
        <v/>
      </c>
      <c r="AN82" s="10" t="str">
        <f t="array" ref="AN82">IF(AJ82&gt;3,INDEX($H82:$AH82,SMALL(IF($H82:$AH82&lt;&gt;"",COLUMN($H82:$AH82)-COLUMN($H82)+1),4)),"")</f>
        <v/>
      </c>
      <c r="AO82" s="12">
        <f t="shared" si="4"/>
        <v>0</v>
      </c>
      <c r="AP82" s="12">
        <f t="shared" si="6"/>
        <v>9999</v>
      </c>
    </row>
    <row r="83" spans="36:42" x14ac:dyDescent="0.2">
      <c r="AJ83" s="10">
        <f t="shared" si="3"/>
        <v>0</v>
      </c>
      <c r="AK83" s="10" t="str">
        <f t="array" ref="AK83">IF(AJ83&gt;0,INDEX($H83:$AH83,SMALL(IF($H83:$AH83&lt;&gt;"",COLUMN($H83:$AH83)-COLUMN($H83)+1),1)),"")</f>
        <v/>
      </c>
      <c r="AL83" s="10" t="str">
        <f t="array" ref="AL83">IF(AJ83&gt;1,INDEX($H83:$AH83,SMALL(IF($H83:$AH83&lt;&gt;"",COLUMN($H83:$AH83)-COLUMN($H83)+1),2)),"")</f>
        <v/>
      </c>
      <c r="AM83" s="10" t="str">
        <f t="array" ref="AM83">IF(AJ83&gt;2,INDEX($H83:$AH83,SMALL(IF($H83:$AH83&lt;&gt;"",COLUMN($H83:$AH83)-COLUMN($H83)+1),3)),"")</f>
        <v/>
      </c>
      <c r="AN83" s="10" t="str">
        <f t="array" ref="AN83">IF(AJ83&gt;3,INDEX($H83:$AH83,SMALL(IF($H83:$AH83&lt;&gt;"",COLUMN($H83:$AH83)-COLUMN($H83)+1),4)),"")</f>
        <v/>
      </c>
      <c r="AO83" s="12">
        <f t="shared" si="4"/>
        <v>0</v>
      </c>
      <c r="AP83" s="12">
        <f t="shared" si="6"/>
        <v>9999</v>
      </c>
    </row>
    <row r="84" spans="36:42" x14ac:dyDescent="0.2">
      <c r="AJ84" s="10">
        <f t="shared" si="3"/>
        <v>0</v>
      </c>
      <c r="AK84" s="10" t="str">
        <f t="array" ref="AK84">IF(AJ84&gt;0,INDEX($H84:$AH84,SMALL(IF($H84:$AH84&lt;&gt;"",COLUMN($H84:$AH84)-COLUMN($H84)+1),1)),"")</f>
        <v/>
      </c>
      <c r="AL84" s="10" t="str">
        <f t="array" ref="AL84">IF(AJ84&gt;1,INDEX($H84:$AH84,SMALL(IF($H84:$AH84&lt;&gt;"",COLUMN($H84:$AH84)-COLUMN($H84)+1),2)),"")</f>
        <v/>
      </c>
      <c r="AM84" s="10" t="str">
        <f t="array" ref="AM84">IF(AJ84&gt;2,INDEX($H84:$AH84,SMALL(IF($H84:$AH84&lt;&gt;"",COLUMN($H84:$AH84)-COLUMN($H84)+1),3)),"")</f>
        <v/>
      </c>
      <c r="AN84" s="10" t="str">
        <f t="array" ref="AN84">IF(AJ84&gt;3,INDEX($H84:$AH84,SMALL(IF($H84:$AH84&lt;&gt;"",COLUMN($H84:$AH84)-COLUMN($H84)+1),4)),"")</f>
        <v/>
      </c>
      <c r="AO84" s="12">
        <f t="shared" si="4"/>
        <v>0</v>
      </c>
      <c r="AP84" s="12">
        <f t="shared" si="6"/>
        <v>9999</v>
      </c>
    </row>
  </sheetData>
  <autoFilter ref="A3:AR27" xr:uid="{96AE7559-563A-4BDE-BC84-6C6F4DBED6BA}"/>
  <sortState xmlns:xlrd2="http://schemas.microsoft.com/office/spreadsheetml/2017/richdata2" ref="A4:AP22">
    <sortCondition ref="AP4:AP22"/>
    <sortCondition ref="AM4:AM22"/>
    <sortCondition ref="AL4:AL22"/>
    <sortCondition ref="AK4:AK22"/>
    <sortCondition ref="AN4:AN22"/>
    <sortCondition ref="C4:C22"/>
    <sortCondition ref="D4:D2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Selectiewedstrijden</vt:lpstr>
      <vt:lpstr>80</vt:lpstr>
      <vt:lpstr>90</vt:lpstr>
      <vt:lpstr>100</vt:lpstr>
      <vt:lpstr>110</vt:lpstr>
      <vt:lpstr>120</vt:lpstr>
      <vt:lpstr>130</vt:lpstr>
      <vt:lpstr>135</vt:lpstr>
      <vt:lpstr>140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 V</cp:lastModifiedBy>
  <cp:lastPrinted>2018-07-12T17:52:08Z</cp:lastPrinted>
  <dcterms:created xsi:type="dcterms:W3CDTF">2014-10-26T19:10:27Z</dcterms:created>
  <dcterms:modified xsi:type="dcterms:W3CDTF">2025-10-12T08:31:03Z</dcterms:modified>
</cp:coreProperties>
</file>